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075" windowHeight="7185" activeTab="0"/>
  </bookViews>
  <sheets>
    <sheet name="Лист1" sheetId="1" r:id="rId1"/>
    <sheet name="Лист2" sheetId="2" r:id="rId2"/>
    <sheet name="Лист3" sheetId="3" r:id="rId3"/>
  </sheets>
  <definedNames>
    <definedName name="_GoBack" localSheetId="0">'Лист1'!$E$739</definedName>
  </definedNames>
  <calcPr fullCalcOnLoad="1"/>
</workbook>
</file>

<file path=xl/comments1.xml><?xml version="1.0" encoding="utf-8"?>
<comments xmlns="http://schemas.openxmlformats.org/spreadsheetml/2006/main">
  <authors>
    <author>User</author>
    <author>Пользователь</author>
  </authors>
  <commentList>
    <comment ref="B447" authorId="0">
      <text>
        <r>
          <rPr>
            <b/>
            <sz val="8"/>
            <rFont val="Tahoma"/>
            <family val="2"/>
          </rPr>
          <t>User:</t>
        </r>
        <r>
          <rPr>
            <sz val="8"/>
            <rFont val="Tahoma"/>
            <family val="2"/>
          </rPr>
          <t xml:space="preserve">
</t>
        </r>
      </text>
    </comment>
    <comment ref="A282" authorId="1">
      <text>
        <r>
          <rPr>
            <b/>
            <sz val="9"/>
            <rFont val="Tahoma"/>
            <family val="2"/>
          </rPr>
          <t>Пользователь:</t>
        </r>
        <r>
          <rPr>
            <sz val="9"/>
            <rFont val="Tahoma"/>
            <family val="2"/>
          </rPr>
          <t xml:space="preserve">
</t>
        </r>
      </text>
    </comment>
  </commentList>
</comments>
</file>

<file path=xl/sharedStrings.xml><?xml version="1.0" encoding="utf-8"?>
<sst xmlns="http://schemas.openxmlformats.org/spreadsheetml/2006/main" count="1881" uniqueCount="902">
  <si>
    <t>Перелік</t>
  </si>
  <si>
    <t>пошкоджених (зруйнованих) об’єктів в результаті збройного конфлікту</t>
  </si>
  <si>
    <t>Додаток</t>
  </si>
  <si>
    <t>Назва населеного пункту</t>
  </si>
  <si>
    <t>Загальні руйнування</t>
  </si>
  <si>
    <t>Форма власності (державна, комунальна, приватна)</t>
  </si>
  <si>
    <t>Кількість людей, які залишились без житла, води, газу, електро-енергії. тощо</t>
  </si>
  <si>
    <t>Термін виконання відновлювальних робіт</t>
  </si>
  <si>
    <t>ВСЬОГО ПО ОБЛАСТІ:</t>
  </si>
  <si>
    <t>в тому числі:</t>
  </si>
  <si>
    <t>Донецьк</t>
  </si>
  <si>
    <t xml:space="preserve">1.Об’єкти житлового будівництва </t>
  </si>
  <si>
    <t>2. Електропостачання</t>
  </si>
  <si>
    <t>3. Теплопостачання</t>
  </si>
  <si>
    <t>4. Водопостачання</t>
  </si>
  <si>
    <t>6. Водовідведення</t>
  </si>
  <si>
    <t>7. Заклади охорони здоров’я</t>
  </si>
  <si>
    <t>8. Загальноосвітні навчальні заклади</t>
  </si>
  <si>
    <t>10. Професійно-технічні навчальні заклади</t>
  </si>
  <si>
    <t>11. Вищі учбові заклади</t>
  </si>
  <si>
    <t>12. Об’єкти фізичної культури і спорту:</t>
  </si>
  <si>
    <t>Колективне комунальне підприємство Донецької міської ради Палац Спорту «Дружба», просп. Ілліча,  93 а</t>
  </si>
  <si>
    <t>13. Об’єкти культури</t>
  </si>
  <si>
    <t>14. Об’єкти дорожньо-транспортної інфраструктури</t>
  </si>
  <si>
    <t>15. Об’єкти промисловості</t>
  </si>
  <si>
    <t>16. Заклади торгівлі</t>
  </si>
  <si>
    <t>17. Банківські заклади</t>
  </si>
  <si>
    <t>18. Об’єкти казначейської служби</t>
  </si>
  <si>
    <t>19. Інші</t>
  </si>
  <si>
    <t>державна</t>
  </si>
  <si>
    <t>уточнюється</t>
  </si>
  <si>
    <t xml:space="preserve">комунальна </t>
  </si>
  <si>
    <t>протягом 2014 року</t>
  </si>
  <si>
    <t>Артемівськ</t>
  </si>
  <si>
    <t>1.Об’єкти житлового будівництва:</t>
  </si>
  <si>
    <t>комунальна</t>
  </si>
  <si>
    <t>Серпень 2014</t>
  </si>
  <si>
    <t>Вересень 2014</t>
  </si>
  <si>
    <t>Жовтень 2014</t>
  </si>
  <si>
    <t>Липень 2014</t>
  </si>
  <si>
    <t>Скління вікон у житлових будинках по вул.Чайковського,7, вул. Радянська, 57, вул. Сибірцева, 21, вул. Артема,50, пошкодження квартири по вул. Чайковського, 2</t>
  </si>
  <si>
    <t>Пошкодження будинків  приватного сектору м. Артемівська (заміна вікон, воріт, дверей, огорожі, ремонт гаражу)</t>
  </si>
  <si>
    <t>приватна</t>
  </si>
  <si>
    <t>Липень – серпень 2014</t>
  </si>
  <si>
    <t>5. Газопостачання</t>
  </si>
  <si>
    <t>8. Загальноосвітні навчальні заклади:</t>
  </si>
  <si>
    <t>ЗОШ № 7 по вул. Красноармійська,121 (заміна 2-х склопакетів маталопластикових вікон)</t>
  </si>
  <si>
    <t>До 25.08.2014</t>
  </si>
  <si>
    <t>ДЮК «Дельфін» по вул. Благовіщенська, 41 (заміна 4-х склопакетів, керамічної плитки підпорної стіни), кондиціонер</t>
  </si>
  <si>
    <t xml:space="preserve">До 31.12.2014 </t>
  </si>
  <si>
    <t>11. Вищі учбові заклади:</t>
  </si>
  <si>
    <t>13. Об’єкти культури:</t>
  </si>
  <si>
    <t>14. Об’єкти дорожньо-транспортної інфраструктури:</t>
  </si>
  <si>
    <t xml:space="preserve">Капітальний ремонт доріг по вул.  Польова,  пров 1 Пушкіна, вул. Носакова,  вул. Трудова,  вул. Тухачевського,  вул. Ювілейна, вул. Чайковського  </t>
  </si>
  <si>
    <t>Вересень-жовтень 2014</t>
  </si>
  <si>
    <t>Об’єкти тролейбусного підприємства</t>
  </si>
  <si>
    <t>19. Інші:</t>
  </si>
  <si>
    <t>Адмінбудівля  Артемівської міської ради (заміна склопакетів, вхідних дверей та вітражів, ремонт фасаду, обладнання)</t>
  </si>
  <si>
    <t xml:space="preserve">Адмінбудівля  Артемівської ОДПІ ГУ Мін доходів у Донецькій області </t>
  </si>
  <si>
    <t xml:space="preserve">Адмінбудівля  Артемівської міжрайонної прокуратури  </t>
  </si>
  <si>
    <t>ТОВ «Артемівське АТП – 11406» (пошкодження будівель, автотранспорту)</t>
  </si>
  <si>
    <t xml:space="preserve">приватна </t>
  </si>
  <si>
    <t>до грудня 2014</t>
  </si>
  <si>
    <t>Липень-серпень 2014</t>
  </si>
  <si>
    <t xml:space="preserve">Гуртожиток №1 Артемівського педагогічного училища вул.Благовіщенська, 43 (заміна вікон та металевих  дверей) </t>
  </si>
  <si>
    <t>Липень - серпень  2014</t>
  </si>
  <si>
    <t>Докучаєвськ</t>
  </si>
  <si>
    <t xml:space="preserve">14. Об’єкти дорожньо-транспортної інфраструктури </t>
  </si>
  <si>
    <t>Державна (міст), комунальна (дороги)</t>
  </si>
  <si>
    <t>2014-2016</t>
  </si>
  <si>
    <t>Костянтинівка</t>
  </si>
  <si>
    <t>ІІ півріччя 2014 року</t>
  </si>
  <si>
    <t>- руйнування несучих опор і ригелів перекриття шляхопроводу «Північний», який є  зв’язуючим пр. Ломоносова та вул. Леніна загальнодержавного користування;</t>
  </si>
  <si>
    <t xml:space="preserve">- пошкодження дорожнього покриття  по вул. Тельмана, Леніна, Промислова дорога  </t>
  </si>
  <si>
    <t>- зруйнована покрівля, пошкоджено дорожнє полотно, ж/д рельси, пошкоджений автопідйомник КП «Трамвайне управління»;</t>
  </si>
  <si>
    <t>- пошкоджено обладнання, приміщення готелю «Європа»;</t>
  </si>
  <si>
    <t>2. Електропостачання (розстріляно 50 світильників, пошкоджено 50 опор)</t>
  </si>
  <si>
    <t>пошкоджена будівля та викрадені матеріали БКП "Моноліт"</t>
  </si>
  <si>
    <t>Краматорськ</t>
  </si>
  <si>
    <t>Пошкодження тепломережі Ду.273мм-40 м.п. каналу від котельні №10 кв.82</t>
  </si>
  <si>
    <t>до 01.10.2014</t>
  </si>
  <si>
    <t>Красний Лиман</t>
  </si>
  <si>
    <t>ДЗОВ «Ластівка»</t>
  </si>
  <si>
    <t>1,5 – 2 місяці</t>
  </si>
  <si>
    <t>Маріуполь</t>
  </si>
  <si>
    <t>- 4 корпус ПДТУ</t>
  </si>
  <si>
    <t>- художній музей ім. А.І.Куінджи</t>
  </si>
  <si>
    <t>16.Заклади торгівлі</t>
  </si>
  <si>
    <t>17. Банківські заклади:</t>
  </si>
  <si>
    <t>- відділення «Приватбанк»</t>
  </si>
  <si>
    <t>- адміністративні будівлі (3 од.)</t>
  </si>
  <si>
    <t>- об’єкти малого бізнесу (2 од.)</t>
  </si>
  <si>
    <t>Сніжне</t>
  </si>
  <si>
    <t>Слов’янськ</t>
  </si>
  <si>
    <t> вул. Артема, 44   АПТЕКА</t>
  </si>
  <si>
    <t>вул. Енгельса, 35 а – МАГАЗИН «ЕКСТРІМ»</t>
  </si>
  <si>
    <t xml:space="preserve">12. Об’єкти фізичної культури і спорту: </t>
  </si>
  <si>
    <t xml:space="preserve">5. Газопостачання: </t>
  </si>
  <si>
    <t>с. Семенівка</t>
  </si>
  <si>
    <t xml:space="preserve">Пошкодження  крівлі котельня № 22 </t>
  </si>
  <si>
    <r>
      <t xml:space="preserve">14. Об’єкти дорожньо-транспортної інфраструктури </t>
    </r>
    <r>
      <rPr>
        <b/>
        <sz val="12"/>
        <rFont val="Times New Roman"/>
        <family val="1"/>
      </rPr>
      <t>– 5 доріг</t>
    </r>
  </si>
  <si>
    <t xml:space="preserve">Комунальний позашкільний навчальний заклад комплексна дитячо-юнацька спортивна школа Слов'янської міської ради (стадіон), вул. Димитрова, 114б </t>
  </si>
  <si>
    <t>Слов’янський психоневрологічний інтернат</t>
  </si>
  <si>
    <t>орієнтовно до кінця 2014 року</t>
  </si>
  <si>
    <t>м. Амвросіївка</t>
  </si>
  <si>
    <t>Термін визначається</t>
  </si>
  <si>
    <t>19. Об’єкти соціально-культурного побуту</t>
  </si>
  <si>
    <t>Дім побуту «Темп»</t>
  </si>
  <si>
    <t>Службове приміщення відділу прикордонної служби Амвросіївка В/Ч 9937</t>
  </si>
  <si>
    <t>с. Артемівка</t>
  </si>
  <si>
    <t>с. Благодатне</t>
  </si>
  <si>
    <t>1 магазин</t>
  </si>
  <si>
    <t xml:space="preserve">споживче товариство </t>
  </si>
  <si>
    <t xml:space="preserve">1 магазин  </t>
  </si>
  <si>
    <t xml:space="preserve">Протягом 2014 - 2015 років </t>
  </si>
  <si>
    <t>2014 рік</t>
  </si>
  <si>
    <t>Траса Волноваха - Тельманове</t>
  </si>
  <si>
    <t>2015 рік</t>
  </si>
  <si>
    <t>Державна, комунальна</t>
  </si>
  <si>
    <t>1.Об’єкти житлового будівництва</t>
  </si>
  <si>
    <t>с.Опитне</t>
  </si>
  <si>
    <t>с. Гродівка-Очеретине</t>
  </si>
  <si>
    <t>с.Веселе</t>
  </si>
  <si>
    <t>с.Нетайлове</t>
  </si>
  <si>
    <t xml:space="preserve">ПАТ «Донецькоблгаз»     </t>
  </si>
  <si>
    <t xml:space="preserve">державна </t>
  </si>
  <si>
    <t>ПАТ «Донбасенерго»</t>
  </si>
  <si>
    <t xml:space="preserve">  Термін відновлення електропостачання буде визначено за умови завершення бойових дій, розмінування територій біля ліній електропередачі та доступу до електроустановок компанії</t>
  </si>
  <si>
    <t>с. Зрубне Шахтарського району</t>
  </si>
  <si>
    <t>с. Карлівка Мар’їнського району</t>
  </si>
  <si>
    <t>Зруйновано обладнання відкритого розподільчого пристрою (ВРП) 330, 220, 110 кВ,  будівлю пилозаводу Слов’янської ТЕС.  Відключені всі повітряні лінії електропередачі і, як наслідок, знеструмлені ВРП 330, 220, 110 кВ з втратою власних потреб Слов'янської ТЕС.</t>
  </si>
  <si>
    <t>Зруйновано/ушкоджено об’єктів ПАТ«ДТЕК Донецькобленерго»:</t>
  </si>
  <si>
    <t>Приватна (25% у державній власності)</t>
  </si>
  <si>
    <t>м. Миколаївка Слов’янська теплова електрична станція (ТЕС) ПАТ «Донбасенерго»</t>
  </si>
  <si>
    <t>Після закінчення АТО</t>
  </si>
  <si>
    <t>комунальна, приватна</t>
  </si>
  <si>
    <t xml:space="preserve">1.Об’єкти житлового будівництва: </t>
  </si>
  <si>
    <t>комунальна/ приватна</t>
  </si>
  <si>
    <t>Відгалуження від Другого Донецького водопроводу до Слов’янських резервуарів Д=600 мм (множинні пошкодження  трубопроводів)</t>
  </si>
  <si>
    <t>Після розмінування</t>
  </si>
  <si>
    <t>Другий Донецький водопровід ПК50-ПК60 Д=1400 мм (множинні пошкодження  трубопроводів)</t>
  </si>
  <si>
    <t>Водопровідна насосна станція № 1 і № 2  (частково пошкоджені віконні блоки, огородження ВНС із залізобетонних плит)</t>
  </si>
  <si>
    <t>Водопровідна насосна станція ІІ підйому, фільтрувальна станція пошкодження,  заміна водопровідної труби (вихід з фільтрувальної станції) влаштування перемичок між технічною та питною водою</t>
  </si>
  <si>
    <t>Фільтрувальна станція м. Слов’янськ (множинні пошкодження  станції)</t>
  </si>
  <si>
    <t>Ясинувата</t>
  </si>
  <si>
    <t>Водопровідна насосна стація по вул. Орджонікідзе, 150 б в м. Ясинувата (придбання насосів 2 од. для подачі води населенню)</t>
  </si>
  <si>
    <t>Відновлення водогону Гродівка-Очеретине (пошкодження трубопроводів)</t>
  </si>
  <si>
    <t>Насосна станція 1-го підйому каналу «Сіверський Донець-Донбас» 1, 1А, Донецька обл., с. Високо-Іванівка, (множинні пошкодження електричної частини, будівель і споруд, трубопроводів, зсувні явища в результаті спорожнення каналу)</t>
  </si>
  <si>
    <t xml:space="preserve">с. Високо-Іванівка </t>
  </si>
  <si>
    <t>Міст через канал «Сіверський Донець-Донбас» ПК 196, повне руйнування мосту ПК 196</t>
  </si>
  <si>
    <t xml:space="preserve">с. Оріхуватка </t>
  </si>
  <si>
    <t>Другий Донецький водопровід ПК0-ПК30 Д=1400 мм (множинні пошкодження  трубопроводів)</t>
  </si>
  <si>
    <t xml:space="preserve">с. Донецьке </t>
  </si>
  <si>
    <t>Дружківка</t>
  </si>
  <si>
    <t>Каналізаційні очисні споруди м. Дружківка Торецького ВУВКГ КП «Компанія «Вода Донбасу» (відновлення: будівлі прохідної, будівлі майстерні, будівля лабораторії, будівля грабельного відділення)</t>
  </si>
  <si>
    <t>Каналізаційна насосна станція ІІ підйому м. Дружківка Торецького ВУВКГ КП «Компанія «Вода Донбасу» (відновлення віконного скла)</t>
  </si>
  <si>
    <t>Каналізаційна насосна станція «ПМС-10» м. Красний Лиман частково пошкоджені віконні блоки, 4 каналізаційні колодці</t>
  </si>
  <si>
    <t>Каналізаційні очисні споруди № 2 м. Ясинувата  (пошкодження повітродувки  1 од.)</t>
  </si>
  <si>
    <t xml:space="preserve">м.Сіверськ </t>
  </si>
  <si>
    <t>Каналізаційні очисні споруди - пошкодження вікон</t>
  </si>
  <si>
    <t>Слов"янська райдержадміністрація та райрада, вул. Жовтневої революції, 45</t>
  </si>
  <si>
    <t>Слов"янська райдержадміністрація, вул.Науки, 2</t>
  </si>
  <si>
    <t>с. Кожевня Шахтарського району</t>
  </si>
  <si>
    <t>с. Передерієво Шахтарського району</t>
  </si>
  <si>
    <t>с. Саурівка Шахтарського району</t>
  </si>
  <si>
    <t>с. Маринівка Шахтарського району</t>
  </si>
  <si>
    <t>с. Степанівка Шахтарського району</t>
  </si>
  <si>
    <t>Шахтарський район</t>
  </si>
  <si>
    <t>Ясинуватський район</t>
  </si>
  <si>
    <t xml:space="preserve">Слов’янський район </t>
  </si>
  <si>
    <t>Красноармійський район</t>
  </si>
  <si>
    <t>Мар’їнський район</t>
  </si>
  <si>
    <t xml:space="preserve">Волновахський район </t>
  </si>
  <si>
    <t>Володарський район</t>
  </si>
  <si>
    <t>Меморіальний комплекс «Савур –Могила» (пам’ятка національного значення), відділ Донецького обласного краєзнавчого музею, Шахтарський район.</t>
  </si>
  <si>
    <t>2 півріччя 2014 року</t>
  </si>
  <si>
    <t>Пам’ятник Артему (пам’ятка національного значення)</t>
  </si>
  <si>
    <t>м. Святогірськ</t>
  </si>
  <si>
    <t>Закітянська сільська бібліотека Краснолиманської міської централізованної бібліотечної системи. Краснолиманський район, с. Закітне, вул. Піонерська</t>
  </si>
  <si>
    <t>с. Закітне</t>
  </si>
  <si>
    <t>Бібліотека-філія № 12 ім. Панаса Марного м. Краматорська вул. Дніпропетровська, 2</t>
  </si>
  <si>
    <t>Центральна міська бібліотека Слов’янської міської централізованої бібліотечної системи</t>
  </si>
  <si>
    <t>Центральна бібліотека для дітей Слов’янської міської централізованої бібліотечної системи</t>
  </si>
  <si>
    <t>Андріївська селищна бібліотека-клуб № 9 Слов'янської районної центральної бібліотечної системи</t>
  </si>
  <si>
    <t>смт. Андріївка</t>
  </si>
  <si>
    <t>с. Мирне</t>
  </si>
  <si>
    <t xml:space="preserve">Мирненська сільська бібліотека-філія № 3 Слов'янської районної центральної бібліотечної системи </t>
  </si>
  <si>
    <t xml:space="preserve">Будинок дозвілля </t>
  </si>
  <si>
    <t>с. Диброва</t>
  </si>
  <si>
    <t>ПТНЗ № 67</t>
  </si>
  <si>
    <t>ПТНЗ № 76</t>
  </si>
  <si>
    <t>ПТНЗ №146</t>
  </si>
  <si>
    <t>Донбаський педагогічний університет</t>
  </si>
  <si>
    <t>ПТНЗ №14</t>
  </si>
  <si>
    <t>ПТНЗ №28</t>
  </si>
  <si>
    <t>ПТНЗ №119</t>
  </si>
  <si>
    <t>ПТНЗ №15</t>
  </si>
  <si>
    <t>ПТНЗ №56</t>
  </si>
  <si>
    <t>ПТНЗ №76</t>
  </si>
  <si>
    <t>Донецька обласна універсальна наукова бібліотека ім. Н.К. Крупської</t>
  </si>
  <si>
    <t>Краматорський технікум ДонНУЕТ ім. М. Туган-Барановського ушкодження фасадів</t>
  </si>
  <si>
    <t>Краматорський технологічний технікум  пошкодження стін навчального корпусу, зруйновані балкони гуртожитку</t>
  </si>
  <si>
    <t>ВП Слов’янський коледж Національного авіаційного університету</t>
  </si>
  <si>
    <t>Слов’янський енергобудівний технікум</t>
  </si>
  <si>
    <t>Слов’янський технікум Луганського Національного аграрного університету</t>
  </si>
  <si>
    <t>Слов’янський коледж транспортної інфраструктури</t>
  </si>
  <si>
    <t>Слов’янський хіміко-механічний технікум</t>
  </si>
  <si>
    <t>ЗОШ № 106</t>
  </si>
  <si>
    <t>ЗОШ №1</t>
  </si>
  <si>
    <t>ЗОШ №4</t>
  </si>
  <si>
    <t>ЗОШ №5</t>
  </si>
  <si>
    <t>ЗОШ №6</t>
  </si>
  <si>
    <t>ЗОШ №7</t>
  </si>
  <si>
    <t>ЗОШ №9</t>
  </si>
  <si>
    <t>ЗОШ №10</t>
  </si>
  <si>
    <t>ЗОШ №13</t>
  </si>
  <si>
    <t>ЗОШ №15</t>
  </si>
  <si>
    <t>ЗОШ №16</t>
  </si>
  <si>
    <t>ЗОШ №18</t>
  </si>
  <si>
    <t>ЗОШ №19</t>
  </si>
  <si>
    <t>ЗОШ №21</t>
  </si>
  <si>
    <t>Школа-інтернат №1</t>
  </si>
  <si>
    <t>Миколаївська ЗОШ №1</t>
  </si>
  <si>
    <t>Миколаївська ЗОШ №3</t>
  </si>
  <si>
    <t>Гімназія</t>
  </si>
  <si>
    <t>ДНЗ №11</t>
  </si>
  <si>
    <t>ДНЗ №30</t>
  </si>
  <si>
    <t>ДНЗ №66</t>
  </si>
  <si>
    <t>ДНЗ №6</t>
  </si>
  <si>
    <t>ДНЗ №14 с.Семенівка</t>
  </si>
  <si>
    <t>ДНЗ №15</t>
  </si>
  <si>
    <t>ДНЗ №16</t>
  </si>
  <si>
    <t>ДНЗ №54</t>
  </si>
  <si>
    <t>Закотненьська ЗОШ</t>
  </si>
  <si>
    <t>ДНЗ №7</t>
  </si>
  <si>
    <t>ЗОШ №24</t>
  </si>
  <si>
    <t>Школа –інтернат №3</t>
  </si>
  <si>
    <t>ДНЗ №88</t>
  </si>
  <si>
    <t>ДНЗ № 47</t>
  </si>
  <si>
    <t>ДНЗ № 48</t>
  </si>
  <si>
    <t>ДНЗ № 89</t>
  </si>
  <si>
    <t>Артемівський район</t>
  </si>
  <si>
    <t>Кіровська ЗОШ</t>
  </si>
  <si>
    <t>Красногорівська ЗОШ № 1</t>
  </si>
  <si>
    <t>Олександрівська ЗОШ</t>
  </si>
  <si>
    <t>Райгородська школа</t>
  </si>
  <si>
    <t>с. Райгородське</t>
  </si>
  <si>
    <t>Дмитрівська ЗОШ</t>
  </si>
  <si>
    <t>Дитячий будинок «Тополек»</t>
  </si>
  <si>
    <t>обласна</t>
  </si>
  <si>
    <t>Навчальний корпус Артемівського педагогічного училища вул. Благовіщенська, 43 (ремонт покрівлі, заміна 22 вікон)</t>
  </si>
  <si>
    <t>Краматорска загальноосвітня санаторна школа-інтернат I-II ступенів №10</t>
  </si>
  <si>
    <t>Шахтарське педагогічне училище</t>
  </si>
  <si>
    <t>ОСББ</t>
  </si>
  <si>
    <t xml:space="preserve">1.Об’єкти житлового будівництва:   </t>
  </si>
  <si>
    <t>Амвросіївський район</t>
  </si>
  <si>
    <t>Відновлення 6 м газопроводу</t>
  </si>
  <si>
    <t>Капітальний ремонт дорожньо-транспортної інфраструктури Ясинуватського району</t>
  </si>
  <si>
    <t>Заміна вікон у Нетайлівської ЗОШ І-ІІ ступенів</t>
  </si>
  <si>
    <t>Опитнянського центру української культури</t>
  </si>
  <si>
    <t>Капітальний ремонт будинку, Набережна, 55</t>
  </si>
  <si>
    <t>Капітальний ремонт будинку, Садова, 66</t>
  </si>
  <si>
    <t>Поточний ремонт будинку, Колхозна, 41</t>
  </si>
  <si>
    <t>Поточний ремонт будинку, Набережна, 1</t>
  </si>
  <si>
    <t>Добропільський район</t>
  </si>
  <si>
    <t>КП «Агрокомсервіс»</t>
  </si>
  <si>
    <t>ТОВ «Агропром»</t>
  </si>
  <si>
    <t>ТОВ «Перспектива»</t>
  </si>
  <si>
    <t>В найкоротші строки, за умови негайного виділення коштів з державного бюджету</t>
  </si>
  <si>
    <t>Ємності питної води 400м3, 1000м3, часткові зруйнування</t>
  </si>
  <si>
    <t>845 будинків</t>
  </si>
  <si>
    <t>Дільниця по вул. Серафімовича, 5: зруйновано стіну, пошкоджено шиферну покрівлю, розбито вікна, зруйновано складське приміщення</t>
  </si>
  <si>
    <t>Котельня ДНЗ № 94 по вул. Серафімовича, 1 пошкоджено вікна та двері</t>
  </si>
  <si>
    <t>Розподільний газопровід по вул.Федоровського,80</t>
  </si>
  <si>
    <t>3 будинки</t>
  </si>
  <si>
    <t>Розподільний газопровід по пр.Колгоспний,43</t>
  </si>
  <si>
    <t>Розподільний газопровід по вул.Менделеєва,99</t>
  </si>
  <si>
    <t>Розподільний газопровід по вул. Банківська, Сабурова, Білозерська, В.Гюго, Байкальська, Ленінопольська, Калінінградська</t>
  </si>
  <si>
    <t>1 будинок</t>
  </si>
  <si>
    <t>Після завершення АТО</t>
  </si>
  <si>
    <t>2 будинки</t>
  </si>
  <si>
    <t>93 будинки</t>
  </si>
  <si>
    <t>Розподільчий газопровід низького тиску Ø 108 мм по вул. 50 років України, в районі будинку № 106</t>
  </si>
  <si>
    <t>Центральна міська лікарня № 18, яка розташована по пр. Київському, 85</t>
  </si>
  <si>
    <t>Комунальна установа «Спортивний комплекс «Дельфін»</t>
  </si>
  <si>
    <t>Стадіон шахти 4-21 Петровського району</t>
  </si>
  <si>
    <t xml:space="preserve">Комунальний початковий спеціалізований мистецький навчальний заклад школа духової музики (вул.Єрьоменка,11а,Київський район) </t>
  </si>
  <si>
    <t>КП “Міжнародний аеропорт Донецьк імені С.С. Прокоф'єва”</t>
  </si>
  <si>
    <t>Магазин ЧП «Колонча» по вул. В.Гюго,10</t>
  </si>
  <si>
    <t>Магазин СПД «Шадріна» по вул. В.Гюго,10</t>
  </si>
  <si>
    <t>Магазин СПД «Дручиніна» по вул. Серафимовича,10</t>
  </si>
  <si>
    <t>Магазин СПД «Луколнова» по вул. Серафимовича,10</t>
  </si>
  <si>
    <t>Встановлення та скління вікон у житлових будинках по вул.Чайковського,2, 9, 11, 15, 17, 19, 21</t>
  </si>
  <si>
    <t xml:space="preserve">Будівля магазину «Сфінкс» (ремонт будівлі) м.Артемівськ вул. Чайковського, 2 </t>
  </si>
  <si>
    <t>КЛПУ "Міський протитуберкульозний диспансер"</t>
  </si>
  <si>
    <t>КЛПЗ "Міський протитуберкульозний диспансер"</t>
  </si>
  <si>
    <t>КЛПУ «Обласний центр екстреної медичної допомоги та медицини катастроф»</t>
  </si>
  <si>
    <t>Слов'янська центральня  районна лікарня</t>
  </si>
  <si>
    <t>м. Миколаївка</t>
  </si>
  <si>
    <t>КЛПУ "Обласна психіатрічна лікарня" м. Слов'янська</t>
  </si>
  <si>
    <t>Міська лікарня ім. В.І.Леніна,                    м.Слов'янськ</t>
  </si>
  <si>
    <t>Пологовий будинок</t>
  </si>
  <si>
    <t>Міська дитяча лікарня</t>
  </si>
  <si>
    <t>Горлівка</t>
  </si>
  <si>
    <t>Будівля Горлівського ГУ УМВС</t>
  </si>
  <si>
    <t>Новоазовський район</t>
  </si>
  <si>
    <t>Пост технічного спостереження прикордонного посту «Сєдове»</t>
  </si>
  <si>
    <t>с. Обрив</t>
  </si>
  <si>
    <t>1 ФАП</t>
  </si>
  <si>
    <t>4 авто</t>
  </si>
  <si>
    <t>Бібліотека</t>
  </si>
  <si>
    <t>Автодороги загального значення, мости</t>
  </si>
  <si>
    <t>державна, комунальна</t>
  </si>
  <si>
    <t>до 01.08.2014</t>
  </si>
  <si>
    <t>Будинок Державної податкової інспекції</t>
  </si>
  <si>
    <t>Зовнішнє освітлення: Ремонт ліній зовнішнього освітлення, ремонт та заміна світильників, заміна опор</t>
  </si>
  <si>
    <t>Апарат Донецької облдержаміністрації (відновлювання вартості майна апарату ОДА)</t>
  </si>
  <si>
    <t>Адмінбудинок Донецької облдержадміністрації (ремонтні роботи будинку та прилеглої території)</t>
  </si>
  <si>
    <t>х. Тарани Шахтарського району</t>
  </si>
  <si>
    <t>ЗОШ № 59</t>
  </si>
  <si>
    <t xml:space="preserve">Відновлення асфальтового покриття (поточний та капітальний ремонт) Пошкодження зеленої зони, Пошкодження мостів: сел.Марьївка, вул.Рюміна, Чечеріна, М.Тореза, Шка-динова, Совхозна Пошкодження світлофорних об’єктів. </t>
  </si>
  <si>
    <t>2 приватних магазина</t>
  </si>
  <si>
    <t>с.Северне</t>
  </si>
  <si>
    <t>3 півріччя 2014 року</t>
  </si>
  <si>
    <t>Капітальний ремонт будинків</t>
  </si>
  <si>
    <t>Комунальний заклад «Фізкультурно-оздоровчий комплекс м. Слов’янська» (плавальний басейн), вул. Короленка, 2</t>
  </si>
  <si>
    <t>Спортивний оздоровчий комплекс м. Миколаївка</t>
  </si>
  <si>
    <t>Державне підприємство Слов’янська ТЕС</t>
  </si>
  <si>
    <t>Пошкоджено ділянки розподільчого газопроводу по вул. Лугова, 80</t>
  </si>
  <si>
    <t>тимчасово відновлено, остаточний ремонт після закінчення бойових дій</t>
  </si>
  <si>
    <t>4 будинки</t>
  </si>
  <si>
    <t>Пошкоджено ділянки розподільчого газопроводу по вул. Говорова, 3 у Київскькому районі</t>
  </si>
  <si>
    <t>ДНЗ № 94 (повністю знищено)</t>
  </si>
  <si>
    <t>Пішохідний перехід через р.Грузьська в районі вул.Будьоного, Цвітна, м.Моспине</t>
  </si>
  <si>
    <t>Пішохідний перехід через р.Грузьська в районі вул.Кам`яна, м.Моспине</t>
  </si>
  <si>
    <t>м Красний Лиман</t>
  </si>
  <si>
    <t>в межах фінансування</t>
  </si>
  <si>
    <t>Ямпільська селищна рада, с.Закітне</t>
  </si>
  <si>
    <t>Криволуцька сільська рада</t>
  </si>
  <si>
    <t>Кіровська селищна рада, с.Торське</t>
  </si>
  <si>
    <t>1 житловий будинок в якому пошкоджені покрівля, стіни</t>
  </si>
  <si>
    <t>Краснолиманська ЦРЛ</t>
  </si>
  <si>
    <t xml:space="preserve">Відділкова лікарня ст.Красний Лиман ДП «Донецька залізниця" пошкоджена поліклініка, терапевтичний корпус, хірургічний корпус, перехід між корпусами, харчоблок, аптека, хозпостройки, пральня  </t>
  </si>
  <si>
    <t>до кінця року</t>
  </si>
  <si>
    <t>А/д Т-05-13 Красний Лиман-Артемівськ-Горлівка, км12+488, міст с.Закітне р.Сіверський Дінець, зруйновано 2 прольоти (довжина 303 метри погонні)</t>
  </si>
  <si>
    <t>А/д О 0528 Красний Лиман-Кіровськ-Новосадове-/на Первомайку/, км12+488, міст с.Торське, р.Жеребець, порушені опори, зруйновано покриття, оголена арматура, деформації (85 м.п.)</t>
  </si>
  <si>
    <t>А/д С 051023 Кіровськ - Ямпіль - Іллічівка - Крива Лука, км17+550, зруйновано покриття під'їзної дороги до мосту 40 м</t>
  </si>
  <si>
    <t xml:space="preserve">5 приватних гаражів </t>
  </si>
  <si>
    <t>с.Ямпіль</t>
  </si>
  <si>
    <t>1 приватний гараж</t>
  </si>
  <si>
    <t>с. Первомайське Ясинуватського району</t>
  </si>
  <si>
    <t>Відновлено 3,1 км ліній освітлення, демонтовано 17 світильників</t>
  </si>
  <si>
    <t>Кінець липня –серпень після виходу працівників з безоплатних відпусток</t>
  </si>
  <si>
    <t>Відновлювальні роботи тривають</t>
  </si>
  <si>
    <t xml:space="preserve">ЗОШ №71 Куйбишевського району, пошкодження вікон    </t>
  </si>
  <si>
    <t xml:space="preserve">ДНЗ №257 Куйбишевського району, пошкодження вікон    </t>
  </si>
  <si>
    <t>Донецький казенний завод хімічних виробів</t>
  </si>
  <si>
    <t>повністю знищено, не підлягає відновленню</t>
  </si>
  <si>
    <t>не підлягає відновленню</t>
  </si>
  <si>
    <t>Житловий 5-ти поверховий будинок  (вул. Леніна 16 ), необхідно провести капітальний ремонт</t>
  </si>
  <si>
    <t>2014-2015</t>
  </si>
  <si>
    <t xml:space="preserve">Хлібозавод ТОВ  «Холдинг Донбассхліб» </t>
  </si>
  <si>
    <t>Ремонт покрівлі житлового будинку по вул.Чайковського, 9</t>
  </si>
  <si>
    <t>Ремонт швів  житлових будинків по вул.Чайковского, 2, 6</t>
  </si>
  <si>
    <t xml:space="preserve">Комунальний  позашкільний  навчальний заклад спортивного профілю «Комплексна  дитячо- юнацька спортивна школа №1 Артемівської міської ради» вул. Благовіщенська,41(заміна склопакету) </t>
  </si>
  <si>
    <t>ТДВ «СІНІАТ» (заміна вікон, ворот)</t>
  </si>
  <si>
    <t>липень-серпень 2014</t>
  </si>
  <si>
    <t>ПРАТ «Артемівськ Вайнері», вул. П.Лумумбі», 87</t>
  </si>
  <si>
    <t>липень-серпень 2015</t>
  </si>
  <si>
    <t>ПТНЗ № 143 (гуртожиток)</t>
  </si>
  <si>
    <t>ЗОШ № 51</t>
  </si>
  <si>
    <t>ЗОШ  № 86</t>
  </si>
  <si>
    <t>Дзержинськ</t>
  </si>
  <si>
    <t xml:space="preserve">ЗОШ № 3 </t>
  </si>
  <si>
    <t>Пісковська ЗОШ (спортивна зала)</t>
  </si>
  <si>
    <t>Опитненське НВК</t>
  </si>
  <si>
    <t>ДНЗ с. Веселе</t>
  </si>
  <si>
    <t>ДНЗ с. Піски</t>
  </si>
  <si>
    <t>с. Семенівка   Амвросіївського  району</t>
  </si>
  <si>
    <t>с. Кринички   Амвросіївського  району</t>
  </si>
  <si>
    <t>с. Григорівка   Амвросіївського  району</t>
  </si>
  <si>
    <t>с. Спартак Ясинуватського району</t>
  </si>
  <si>
    <t>НВК школа-ліцей</t>
  </si>
  <si>
    <t>ПНЗ</t>
  </si>
  <si>
    <t xml:space="preserve">Скління вікон у житловому будинку по вул.Чайковського,6 </t>
  </si>
  <si>
    <t>Капітальний ремонт покрiвлi житлового будинку по вул.Пушкіна,40</t>
  </si>
  <si>
    <t>Капітальний ремонт покрiвлi житлового будинку по пров. 2-й Ломоносова,2а</t>
  </si>
  <si>
    <t>Капітальний ремонт покрiвлi житлового будинку по вул.. Леніна,7</t>
  </si>
  <si>
    <t>Капітальний ремонт покрiвлi житлового будинку по вул.. П.Лумумби,109</t>
  </si>
  <si>
    <t>Капітальний ремонт покрiвлi житлового будинку по вул.. Горького,59</t>
  </si>
  <si>
    <t>Капітальний ремонт покрiвлi житлового будинку по вул.. Чайковського,33</t>
  </si>
  <si>
    <t>Капітальний ремонт покрiвлi житлового будинку по вул. 60 років Утв. СРСР,3</t>
  </si>
  <si>
    <t>Капітальний ремонт покрiвлi житлового будинку по вул.. Польова,59</t>
  </si>
  <si>
    <t>Капітальний ремонт покрiвлi житлового будинку по вул.. П.Лумумби,111</t>
  </si>
  <si>
    <t>Капітальний ремонт покрiвлi житлового будинку по пер. 2-й Ломоносова, 5, 9</t>
  </si>
  <si>
    <t>Посилення конструктивів та ремонт покрівлі житлового будинку по вул.. Гаршина,44</t>
  </si>
  <si>
    <t>Скління вікон у житловому будинку по вул..Горького,39</t>
  </si>
  <si>
    <t>Ремонт адмінбудівлі та покрівлі гаражів та майстерні по вул.Гаршина,76</t>
  </si>
  <si>
    <r>
      <t xml:space="preserve">ПАТ «Краматорський завод важкого станкобудівництва» </t>
    </r>
    <r>
      <rPr>
        <i/>
        <sz val="10"/>
        <rFont val="Times New Roman"/>
        <family val="1"/>
      </rPr>
      <t>Літейна дільниця заготівельного цеху, металообробний цех №2</t>
    </r>
  </si>
  <si>
    <r>
      <t xml:space="preserve">ПАТ «Єнергомашспецсталь» - </t>
    </r>
    <r>
      <rPr>
        <i/>
        <sz val="10"/>
        <rFont val="Times New Roman"/>
        <family val="1"/>
      </rPr>
      <t>пошкодження конструкцій, вікон, покрівлі будівлі  адміністратівно побутового комплексу, будівля БВЦ, сталелітейний цех, цех металевої оснастки, пошкоджено токарний станок КЖ 16136 Ф2</t>
    </r>
  </si>
  <si>
    <r>
      <t>Будівля Краматорського міськвиконкому</t>
    </r>
    <r>
      <rPr>
        <i/>
        <sz val="10"/>
        <rFont val="Times New Roman"/>
        <family val="1"/>
      </rPr>
      <t xml:space="preserve"> - Пошкодження стін, благоустрій, внутрішньобудинкові роботи</t>
    </r>
  </si>
  <si>
    <r>
      <t>ТОВ «Діарет» комплекс будівель та споруд Аеропорту:</t>
    </r>
    <r>
      <rPr>
        <i/>
        <sz val="10"/>
        <rFont val="Times New Roman"/>
        <family val="1"/>
      </rPr>
      <t xml:space="preserve"> Пошкодження фасадів, вікон, внутрішньобудинкових стін, підлога, обладнання</t>
    </r>
  </si>
  <si>
    <r>
      <t>Трамвайно –тролейбусне управління</t>
    </r>
    <r>
      <rPr>
        <i/>
        <sz val="10"/>
        <rFont val="Times New Roman"/>
        <family val="1"/>
      </rPr>
      <t xml:space="preserve"> - Спалено 2 тролейбуси, пошкоджено контактні мережі та трамвайні колії</t>
    </r>
  </si>
  <si>
    <r>
      <t>Автотранспорт:</t>
    </r>
    <r>
      <rPr>
        <i/>
        <sz val="10"/>
        <rFont val="Times New Roman"/>
        <family val="1"/>
      </rPr>
      <t xml:space="preserve"> Пошкоджені 13 автобусів, угнано 29 одиниць</t>
    </r>
  </si>
  <si>
    <r>
      <t>Укртелеком:</t>
    </r>
    <r>
      <rPr>
        <i/>
        <sz val="10"/>
        <rFont val="Times New Roman"/>
        <family val="1"/>
      </rPr>
      <t xml:space="preserve"> Відновлення ліній зв’язку</t>
    </r>
  </si>
  <si>
    <r>
      <t>ТОВ «Сателітнетсервіс»:</t>
    </r>
    <r>
      <rPr>
        <i/>
        <sz val="10"/>
        <rFont val="Times New Roman"/>
        <family val="1"/>
      </rPr>
      <t xml:space="preserve"> Пошкодження комунікаційного обладнання, ліній передач</t>
    </r>
  </si>
  <si>
    <r>
      <t>ЧАО «РММ», ТОВ «Фурлендер Виндтехнолоджі», Краматорська автошкола:</t>
    </r>
    <r>
      <rPr>
        <i/>
        <sz val="10"/>
        <rFont val="Times New Roman"/>
        <family val="1"/>
      </rPr>
      <t xml:space="preserve"> Пошкодження стін, підкранових балок, фасадів, віконних рам</t>
    </r>
  </si>
  <si>
    <t>за умови негайного виділення коштів з державного бюджету</t>
  </si>
  <si>
    <t>Житловий 4-х поверховий будинок (вул. Леніна, 14 )</t>
  </si>
  <si>
    <t xml:space="preserve">за умови негайного виділення коштів з державного бюджету </t>
  </si>
  <si>
    <t>с. Діброва</t>
  </si>
  <si>
    <t>Будинок дозвілля с. Діброва</t>
  </si>
  <si>
    <t>м. Сіверськ</t>
  </si>
  <si>
    <t>Пошкоджено приміщення сільської ради</t>
  </si>
  <si>
    <t xml:space="preserve">с.Кодемо </t>
  </si>
  <si>
    <t xml:space="preserve">с.Серебрянка </t>
  </si>
  <si>
    <t>Дзержинський  горний технікум</t>
  </si>
  <si>
    <t>Адмінбудівля   міської ради</t>
  </si>
  <si>
    <t>УГГ – пошкодження 2-х газопроводів високого та 1-го низького тиску,  4 ШРП, 2 ГРП, газопроводи багатоповерхових будинків, УМГ – пошкодження будівлі гаражу, цеху, зв’язку, складу</t>
  </si>
  <si>
    <r>
      <t>Ямковість А/д територіальні державного значення – 1100м</t>
    </r>
    <r>
      <rPr>
        <vertAlign val="superscript"/>
        <sz val="10"/>
        <rFont val="Times New Roman"/>
        <family val="1"/>
      </rPr>
      <t xml:space="preserve">2 </t>
    </r>
    <r>
      <rPr>
        <sz val="10"/>
        <rFont val="Times New Roman"/>
        <family val="1"/>
      </rPr>
      <t>, а/д обласні місцевого значення - 3800 м</t>
    </r>
    <r>
      <rPr>
        <vertAlign val="superscript"/>
        <sz val="10"/>
        <rFont val="Times New Roman"/>
        <family val="1"/>
      </rPr>
      <t xml:space="preserve">2 </t>
    </r>
    <r>
      <rPr>
        <sz val="10"/>
        <rFont val="Times New Roman"/>
        <family val="1"/>
      </rPr>
      <t>, а/д районні місцевого значення – 7300м</t>
    </r>
    <r>
      <rPr>
        <vertAlign val="superscript"/>
        <sz val="10"/>
        <rFont val="Times New Roman"/>
        <family val="1"/>
      </rPr>
      <t>2</t>
    </r>
  </si>
  <si>
    <t>повністю знищено</t>
  </si>
  <si>
    <t>Cерпень 2014</t>
  </si>
  <si>
    <t>Скління вікон та ремонт балкону у житловому будинку по вул.Леваневського,16</t>
  </si>
  <si>
    <t>с.Миколаївка</t>
  </si>
  <si>
    <t>Магазин вул. Центральна, 45</t>
  </si>
  <si>
    <t>до 25.08.2014</t>
  </si>
  <si>
    <t>с. Новопетрівське Амвро-сіївського району</t>
  </si>
  <si>
    <t>відновленню не підлягає</t>
  </si>
  <si>
    <t>ДНЗ №56</t>
  </si>
  <si>
    <t>Степанівська ЗОШ</t>
  </si>
  <si>
    <t>Маринівська ЗОШ</t>
  </si>
  <si>
    <t>Обласний еколого-натуралістичний центр</t>
  </si>
  <si>
    <t xml:space="preserve">Миколаївська спеціальна загальноосвіт-ня школа – інтернат № 7 </t>
  </si>
  <si>
    <t>Пошкоджено ділянки розподільчого газопроводу по вул. Взльотна, 1п у Київському районі</t>
  </si>
  <si>
    <t>ДНЗ  № 8</t>
  </si>
  <si>
    <t>ЗОШ № 8</t>
  </si>
  <si>
    <t>ЦДЮТ</t>
  </si>
  <si>
    <t>ДНЗ № 1</t>
  </si>
  <si>
    <t>ДНЗ № 3</t>
  </si>
  <si>
    <t xml:space="preserve">Горлівська  спеціальна загальноосвітня школа-інтернат I-II ст. № 16  </t>
  </si>
  <si>
    <t>Великоновосілківський район</t>
  </si>
  <si>
    <t>серпень-жовтень 2014</t>
  </si>
  <si>
    <t>Дебальцеве</t>
  </si>
  <si>
    <t>Палац спорту «Локомотив», вул. Сосюри, 21</t>
  </si>
  <si>
    <t>Державне підприємство УКРЗАЛІЗНИЦЯ</t>
  </si>
  <si>
    <t>12. Об’єкти фізичної культури і спорту</t>
  </si>
  <si>
    <t>Спортивний ігровий зал Мар’їнської дитячо-юнацької спортивної школи</t>
  </si>
  <si>
    <t>с. Дмитрівка  Шахтарського району</t>
  </si>
  <si>
    <t xml:space="preserve">х. Червона Зоря Шахтарського району </t>
  </si>
  <si>
    <t>с. Дібрівка Шахтарського району</t>
  </si>
  <si>
    <t>Здійснюються роботи щодо дефектації енергетичного обладнання, визначення обсягів відновлювальних робіт</t>
  </si>
  <si>
    <t>ПТНЗ № 25</t>
  </si>
  <si>
    <t>ПТНЗ № 35 (будівля не експлуатується)</t>
  </si>
  <si>
    <t>ЗОШ  № 85</t>
  </si>
  <si>
    <t>ЗОШ № 2</t>
  </si>
  <si>
    <t>Шахтарськ</t>
  </si>
  <si>
    <t>ЗОШ  № 2</t>
  </si>
  <si>
    <t xml:space="preserve">п. Оленівка </t>
  </si>
  <si>
    <t xml:space="preserve">ЗОШ  №2 </t>
  </si>
  <si>
    <t>с. Семенівське</t>
  </si>
  <si>
    <t>с. Металіст</t>
  </si>
  <si>
    <t>2 мостові споруди</t>
  </si>
  <si>
    <t>20 житлових будинків, в яких пошкоджені покрівля, стіни, вікна, тощо</t>
  </si>
  <si>
    <t>12 житлових будинків</t>
  </si>
  <si>
    <t>12 житлових будинків в яких пошкоджені покрівля, стіни, вікна, тощо</t>
  </si>
  <si>
    <t>с. Шапошникове Шахтарського району</t>
  </si>
  <si>
    <t>до 01.09.2014</t>
  </si>
  <si>
    <t>ДНЗ</t>
  </si>
  <si>
    <t>КНС № 6 м. Слов’янськ (множинні пошкодження споруд)</t>
  </si>
  <si>
    <t>Водовід № 10 - припинено водопостачання у зв'язку з відсутністю електропостачання на КНС №6</t>
  </si>
  <si>
    <t>Водопровідний вузол "ДКХЗВ" - вибиті вікна в приміщеннях диспетчерської та насосної станції (70 кв.м), зруйнована вентиляція будівлі хлораторної, пошкоджені вхідні двері хлораторної, а так само частково зруйнована цегляна кладка; на території вузла до теперішнього часу знаходяться 3 не розірвані снаряди</t>
  </si>
  <si>
    <t>КНС №5 - пошкоджена покрівля – 52м2, скло на вікнах  – 4,8 м2</t>
  </si>
  <si>
    <t>КНС № 8 - пошкоджений кабель, немає напруги, покрівля 30м2</t>
  </si>
  <si>
    <t>КНС № 14 - зруйновані три з/б плити перекриття  – 8 м2, покрівля</t>
  </si>
  <si>
    <t>КНС №15 - пошкоджений резервный кабель – 200 п.м.</t>
  </si>
  <si>
    <t xml:space="preserve">Каналізаційні очисні споруди пошкоджені  26 віконних блоків на спорудах, металоконструк-ції (ворота, двері, бак технічної води, трубопроводи), стіни складу хлора загальною площею 36 м3  </t>
  </si>
  <si>
    <t>КНС №7 - зруйнований проліт паркану (ж / б плита 4 * 2м) і вибито скло у всіх вікнах  в машинному залі і в будівлі побутових приміщень</t>
  </si>
  <si>
    <t>Виробнича база водопровідно-каналізаційної служби № 9 - пошкоджена несуча конструкція будівлі, вибито пластикові вікна, пошкоджена система опалення, водопостачання та енергопостачання 1-го поверху; обгоріла внутрішня обробка приміщення, пошкоджено меблі</t>
  </si>
  <si>
    <t>Головна каналізаційна насосна станція - вибито скло в машинному залі, диспетчерської та будівлі адміністративно-побутового комплексу</t>
  </si>
  <si>
    <t>Петровський район,знеструмлено наступні об'єкти ПС-35 кВ Трудовська, ПС-6 кВ «Брікетна», ТП-5005, 5006, 5018, 5019, 6005, 6006. Без електроенергії знаходяться 40 вулиць</t>
  </si>
  <si>
    <t>Куйбишевський район, без електроенергії знаходяться всі об'єкти, які заживлені від ТП-5422</t>
  </si>
  <si>
    <t>Будівля котельні по вул.Маркіна,1</t>
  </si>
  <si>
    <r>
      <t>Куйбишевський район, пр. Колгоспний, 1в (в будівлі котельні кв. 538 розбито стекла, 7,6м</t>
    </r>
    <r>
      <rPr>
        <vertAlign val="superscript"/>
        <sz val="11"/>
        <color indexed="8"/>
        <rFont val="Times New Roman"/>
        <family val="1"/>
      </rPr>
      <t>2</t>
    </r>
    <r>
      <rPr>
        <sz val="11"/>
        <color indexed="8"/>
        <rFont val="Times New Roman"/>
        <family val="1"/>
      </rPr>
      <t>)</t>
    </r>
  </si>
  <si>
    <t>выдновлено</t>
  </si>
  <si>
    <t>серпень 2014</t>
  </si>
  <si>
    <r>
      <t>Кіровський район, вул. Бірюзова, 61а (в будівлі котельні кв. 893 розбито стекла 12м</t>
    </r>
    <r>
      <rPr>
        <vertAlign val="superscript"/>
        <sz val="11"/>
        <color indexed="8"/>
        <rFont val="Times New Roman"/>
        <family val="1"/>
      </rPr>
      <t>2</t>
    </r>
    <r>
      <rPr>
        <sz val="11"/>
        <color indexed="8"/>
        <rFont val="Times New Roman"/>
        <family val="1"/>
      </rPr>
      <t>)</t>
    </r>
  </si>
  <si>
    <t>Куйбишевський район, вул. Вахрушева, 46 д (будівля КНС № 7 в результаті обстрелу знеструмлена, на території знаходяться 2 не розірвані снаряди)</t>
  </si>
  <si>
    <t>Петровський район, вул. Маркіна, б. 1а (виробнича база ВКС № 9 – пошкоджено конструкцію; пошкоджено систему опалення, водопостачання, електропостачання 1-го поверху; вибито вікна; пошкоджено внутрішне улаштування приміщення та меблі)</t>
  </si>
  <si>
    <t>Ленінський район, вул. Чемпіонна, б. 95 (ГКНС-вибито вікна в машинному залі, диспетчерській та адміністративно-побутовому приміщенні)</t>
  </si>
  <si>
    <t>ДЗШ №41 Куйбишевського району</t>
  </si>
  <si>
    <t xml:space="preserve">ДЗОШ №39 Ленінський район  </t>
  </si>
  <si>
    <t>ЗОШ № 110 Петровського району</t>
  </si>
  <si>
    <t>ЗОШ  №105 Петровського району</t>
  </si>
  <si>
    <t>ДНЗ № 345 Петровського району</t>
  </si>
  <si>
    <t>ДНЗ №229 Куйбишевського району</t>
  </si>
  <si>
    <t>ВАТ «Точмаш»</t>
  </si>
  <si>
    <t>АТ</t>
  </si>
  <si>
    <t>ВОТ «Комбінат Каргіл»</t>
  </si>
  <si>
    <t>ПАО КПД-3</t>
  </si>
  <si>
    <t>АТ «Донецький електрометалургійний завод»</t>
  </si>
  <si>
    <t>ОП «Шахта «Октябрьський рудник»</t>
  </si>
  <si>
    <t>НДІ комплексної автоматизациї по вул. Батищева,2</t>
  </si>
  <si>
    <t>Будівля Сіверської міської ради</t>
  </si>
  <si>
    <t>Пошкоджено приміщення ФАПу</t>
  </si>
  <si>
    <t>Капітальний ремонт доріг по вул. Артема, вул.Тевосяна, пров. Першотравневий, пров. Цегляний, пров. 1 Річний, вул. Річна, вул. Гаршина, вул. Широка, вул.Б.Хмельницького, вул. Сибірцева, вул. П.Лумумби, вул. Маріупольська,   вул.Червоноармійська, вул. Шевченко,  вул. Радянська, вул. Горького,  вул. Леваневського,  вул. Горбатова, вул. Корсунського,  вул. Леніна</t>
  </si>
  <si>
    <t>Вересень-листопад 2014</t>
  </si>
  <si>
    <t>Із загальної кількості від-ключеного населення повністю без газопостачання:</t>
  </si>
  <si>
    <t>м. Шахтарськ, с. Дмитрiвка, с. Петрівка Шах-тарського району</t>
  </si>
  <si>
    <t>Житловий 2-х поверховий будинок (вул. Руднєва, 9) необхідно провести капітальний ремонт  даху будинку</t>
  </si>
  <si>
    <t>смт. Кутейникове</t>
  </si>
  <si>
    <t xml:space="preserve">с. Василівка </t>
  </si>
  <si>
    <t>Будівля прикордонної застави</t>
  </si>
  <si>
    <t>Горлівський житлово-комунальний технікум</t>
  </si>
  <si>
    <t>Сніжнянський гірничий технікум</t>
  </si>
  <si>
    <t xml:space="preserve">Шахтарський технікум при ДонНУЕТ </t>
  </si>
  <si>
    <t>Шахтарський кінотехнікум</t>
  </si>
  <si>
    <t>ЗОШ  № 101</t>
  </si>
  <si>
    <t xml:space="preserve">Авдіївка </t>
  </si>
  <si>
    <t>ЗОШ  №2</t>
  </si>
  <si>
    <t>ЗОШ № 5</t>
  </si>
  <si>
    <t>ЗОШ  №30</t>
  </si>
  <si>
    <t>ЗОШ  № 25</t>
  </si>
  <si>
    <t>ЗОШ  № 65</t>
  </si>
  <si>
    <t>ЗОШ № 40</t>
  </si>
  <si>
    <t>ЗОШ № 55</t>
  </si>
  <si>
    <t>ДНЗ  №116</t>
  </si>
  <si>
    <t>ДДЮТ</t>
  </si>
  <si>
    <t xml:space="preserve">ДНЗ № 39  </t>
  </si>
  <si>
    <t>ДНЗ  №8</t>
  </si>
  <si>
    <t>Мар’їнська ЗОШ № 1</t>
  </si>
  <si>
    <t>Старобешівський район</t>
  </si>
  <si>
    <t>Новосвітська ЗОШ</t>
  </si>
  <si>
    <t>Орлово-Іванівська ЗОШ</t>
  </si>
  <si>
    <t>Первомайська ЗОШ</t>
  </si>
  <si>
    <t>с. Латишево Шахтарського району</t>
  </si>
  <si>
    <t>с. Запорощенське Шахтарського району</t>
  </si>
  <si>
    <t>c. Веселе Ясинуватського району</t>
  </si>
  <si>
    <t>с. Первомайське Сніжнянська міська рада</t>
  </si>
  <si>
    <t>ПО РАЙОНАХ:</t>
  </si>
  <si>
    <t>ПО МІСТАХ:</t>
  </si>
  <si>
    <t>142 житлових будинки (зруйнування покрівель, перекриттів, стін, балконів, віконних та дверних отворів) та часткове або повне зруйнування приватних житлових будинків</t>
  </si>
  <si>
    <t xml:space="preserve"> Майорськ </t>
  </si>
  <si>
    <t>Комунальний фізкультурно-спортивний комплекс «Олімп»</t>
  </si>
  <si>
    <t>3 житлових  будинка  (переулок Аверіна, сел. Червоний Жовтень, буд.30,33)</t>
  </si>
  <si>
    <t>Житловий 5-ти поверховий будинок  (вул. Карепетяна , 21)</t>
  </si>
  <si>
    <t>Житловий 5-ти поверховий будинок  (вул. Карепетяна , 17)</t>
  </si>
  <si>
    <t xml:space="preserve">Житловий 5-ти поверховий будинок  (вул. Льва Толстого, 49) </t>
  </si>
  <si>
    <t>ЗОШ № 1</t>
  </si>
  <si>
    <t>ДНЗ № 2</t>
  </si>
  <si>
    <t>ДНЗ № 46</t>
  </si>
  <si>
    <t xml:space="preserve">Міська  бібліотека , вул. Карапетяна , 21   </t>
  </si>
  <si>
    <r>
      <t xml:space="preserve">х. Водяний </t>
    </r>
    <r>
      <rPr>
        <sz val="11"/>
        <rFont val="Calibri"/>
        <family val="2"/>
      </rPr>
      <t xml:space="preserve"> </t>
    </r>
    <r>
      <rPr>
        <sz val="10"/>
        <rFont val="Times New Roman"/>
        <family val="1"/>
      </rPr>
      <t>Шахтарського району</t>
    </r>
  </si>
  <si>
    <t>ЗОШ  № 58</t>
  </si>
  <si>
    <t>ДНЗ  № 56</t>
  </si>
  <si>
    <t>ДНЗ  № 221</t>
  </si>
  <si>
    <t>виконано своіми силами</t>
  </si>
  <si>
    <t>Мар’їнська ЗОШ № 2</t>
  </si>
  <si>
    <t>ЗОШ № 13</t>
  </si>
  <si>
    <t>ЗОШ № 19</t>
  </si>
  <si>
    <t>ЗОШ № 11</t>
  </si>
  <si>
    <t>ЗОШ № 18</t>
  </si>
  <si>
    <t>НВК № 2</t>
  </si>
  <si>
    <t>ДНЗ «Світлячок»</t>
  </si>
  <si>
    <t>ДНЗ № 30</t>
  </si>
  <si>
    <t xml:space="preserve">Станція юних техніків </t>
  </si>
  <si>
    <t>Пошкодження стін, покрівель, вікон, дворових будівель у  101 житловому будинку</t>
  </si>
  <si>
    <t>Люди очікують надання матеріальної допомоги</t>
  </si>
  <si>
    <t xml:space="preserve"> Каналізаційні очисні споруди - пошкоджена повітряна лінія 6кВт - 200п.м, водопровід ДУ-75мм, мулопровід  ДУ-200мм, покрівля, скло на вікнах; автопарк - пошкоджена  автомашина ЗІЛ-130 ( зруйнована кабіна ,бочка )</t>
  </si>
  <si>
    <t>м. Горлівка (частково)</t>
  </si>
  <si>
    <t>Стоматологічна поліклініка : скління вікон</t>
  </si>
  <si>
    <t>серпень-вересень 2014</t>
  </si>
  <si>
    <t>3 загально-освітні школи: скління вікон, заміна склопакетів</t>
  </si>
  <si>
    <t>Будівля Державного вищого навчального закладу «Артемівський коледж транспортної інфраструктури" та гуртожиток</t>
  </si>
  <si>
    <t>Повністю зруйновано  будинок культури</t>
  </si>
  <si>
    <t>АТ «Ощадбанк»</t>
  </si>
  <si>
    <t>Пошкодження скління вікон на 11 котельнях, зовнішньої тепломережі Ду.159мм - 45п.м.</t>
  </si>
  <si>
    <t>В даний час КНС №5 знаходиться в робочому стані,перекачує стічні води на очисні споруди</t>
  </si>
  <si>
    <t>31.07.2014 року в 20-00 на КНС №6 виконані   роботи по підключенню насосних агрегатів на насосній станції</t>
  </si>
  <si>
    <t>Відсутня  напруга на КНС №8, пошкоджений кабель, терміни віднов-лення невідомі</t>
  </si>
  <si>
    <t>В даний час  КНС №14  знаходиться в робочому стані,відкачує стічні води від  району залізничного вокзалу на КНС №5</t>
  </si>
  <si>
    <t xml:space="preserve">В даний час очисні споруди знаходяться в робочому стані </t>
  </si>
  <si>
    <t>комунальна /приватна</t>
  </si>
  <si>
    <t>Плавальний басейн у парку ім. Петровського</t>
  </si>
  <si>
    <t>ЗОШ-інтернат № 3</t>
  </si>
  <si>
    <t>ЗОШ  №97</t>
  </si>
  <si>
    <t>ЗОШ № 137</t>
  </si>
  <si>
    <t>ДНЗ №257</t>
  </si>
  <si>
    <t>ДНЗ №  2</t>
  </si>
  <si>
    <t>Харцизськ</t>
  </si>
  <si>
    <t>с. Велике Мішкове</t>
  </si>
  <si>
    <t>Повітряні лінії електропередачі 35,110 кВ - 110 шт;</t>
  </si>
  <si>
    <r>
      <rPr>
        <sz val="7"/>
        <rFont val="Times New Roman"/>
        <family val="1"/>
      </rPr>
      <t xml:space="preserve"> </t>
    </r>
    <r>
      <rPr>
        <sz val="10"/>
        <rFont val="Times New Roman"/>
        <family val="1"/>
      </rPr>
      <t>Лінії електропередачі (ЛЕП) 6,10 кВ - 173 шт;</t>
    </r>
  </si>
  <si>
    <t>ЛЕП 0,4кВ - 400 км.</t>
  </si>
  <si>
    <t xml:space="preserve">Крім того, ушкоджено обладнання системи керування технологічними процесами, зруйновано адміністративні будівлі та викрадено транспортні засоби (51 од.). </t>
  </si>
  <si>
    <t>с. Степано-Кринка Амвросіїв-ського району</t>
  </si>
  <si>
    <t>с. Русько-Орлівка Амвросіїв-ського району</t>
  </si>
  <si>
    <t>с. Покровка Амвросіївського району</t>
  </si>
  <si>
    <t>с-ще Грабське Амвросіївського району</t>
  </si>
  <si>
    <t>с. Многопілля Амвросіївського району</t>
  </si>
  <si>
    <t>с. Агрономічне Амвросіївського району</t>
  </si>
  <si>
    <t>с. Полтавське Амвросіївського району</t>
  </si>
  <si>
    <t>с-ще Лєпєрське Амвросіївського району</t>
  </si>
  <si>
    <t>х. Нова Деревня Амвросіївського району</t>
  </si>
  <si>
    <t>с-ще Володарського Амвросіїв-ського району</t>
  </si>
  <si>
    <t>смт Старомихайлівка Мар’їн-ського району</t>
  </si>
  <si>
    <t>385 житлових будинків (зруйнування покрівель, перекриттів, стін, балконів, віконних та дверних отворів; часткове зруйнування ліфтів і кабельних трас) і 2425 приватних.</t>
  </si>
  <si>
    <t xml:space="preserve">16 житлових будинках поблизу епіцентру утворилися тріщини і місцями часткове руйнування </t>
  </si>
  <si>
    <t xml:space="preserve">Пошкоджено  чотири 2-поверхових будинки і близько 219 приватних будинків. Мешканці, що не виїхали, тимчасово розселені. </t>
  </si>
  <si>
    <t>32 житлових будинків комунальної форми власності (зруйнування покрівель, перекриттів, стін, балконів, віконних та дверних отворів) і 36 приватних</t>
  </si>
  <si>
    <t>Напірні водогони каналу Сіверський Донець-Донбас та ЛЕП н/ст. 2-го та 4-го смт. Майорської та Горлівської дільниць - множинні пошкодження  трубопроводів Д=2100, 2300 мм, та ЛЕП 10 кВ та 110 кВ</t>
  </si>
  <si>
    <t xml:space="preserve">Повне руйнування мосту через канал “Сіверський Донець-Донбас”  ПК 926+76 біля Трикотажної фабрики </t>
  </si>
  <si>
    <t xml:space="preserve">Повне руйнування автомобільного мосту через канал “Сіверський Донець-Донбас” ПК 997+16 </t>
  </si>
  <si>
    <t>Каналізаційні очисні споруди - пошкоджено склоблоки у будівлі хлораторної та будівлі решіток – 5 од.</t>
  </si>
  <si>
    <t>Льодовий палац «Лідер», вул.Терешкової, 39а</t>
  </si>
  <si>
    <t>с-ще Металіст Амвросіївського району</t>
  </si>
  <si>
    <t>с-ще Кленівка Амвросіївського району</t>
  </si>
  <si>
    <t>с. Григорівка Амвросіївського району</t>
  </si>
  <si>
    <t>с-ще Мережки Амвросіївського району</t>
  </si>
  <si>
    <t>с-ще Дзеркальне Амвросіївського району</t>
  </si>
  <si>
    <t>с-ще Побєда Амвросіївського району</t>
  </si>
  <si>
    <t>с-ще Свободне Амвросіївського району</t>
  </si>
  <si>
    <t>1234 - м. Іловайськ.</t>
  </si>
  <si>
    <t>ДНЗ №4 "Червона гвоздика" (пробито покрівлю, 2 повер хи, снаряд застряг під підлогою 1 поверху)</t>
  </si>
  <si>
    <t xml:space="preserve">Cеребрянська ЗОШ І-ІІІ ступенів </t>
  </si>
  <si>
    <t>Серебрянський ДНЗ "Буратіно" (Пряме попадання снаряду, пройшов наскрізь, застряг у приміщенні піщеблоку)</t>
  </si>
  <si>
    <t>Центральна база КП "Донецькміськводоканал" пошкоджені: склопакети автобоксу 1 од., стіні, ворота, пожежна дробина, ворота автобоксу 2, автомобиль УАЗ, автомобиль ГАЗ 3309, ГАЗ 52, склопакети складського приміщення</t>
  </si>
  <si>
    <t>с. Зелене Амвросіївського району</t>
  </si>
  <si>
    <t>с. Н.Миколаївка Амвросіївського району</t>
  </si>
  <si>
    <t>с. Садове Амвросіївського району</t>
  </si>
  <si>
    <t>хутор Трет’яки  Харцизька міська рада</t>
  </si>
  <si>
    <t>с. Покровка Харцизька міська рада</t>
  </si>
  <si>
    <t>Єнакієве</t>
  </si>
  <si>
    <t>2 тижня</t>
  </si>
  <si>
    <t>с. Розсипне Шахтарського району</t>
  </si>
  <si>
    <t>с-ще Ревіно Шахтарського району</t>
  </si>
  <si>
    <t>с. Новопелагіївка Шахтарського району</t>
  </si>
  <si>
    <t>с. Новогригорівка Артемівського району</t>
  </si>
  <si>
    <t>с. Віноградне Харцизька міська рада</t>
  </si>
  <si>
    <t>с-ще Войкове Харцизька міська рада</t>
  </si>
  <si>
    <t>Спортивний комплекс державного вищого учбового закладу Донбаського державного педагогічного університету</t>
  </si>
  <si>
    <t>Північний водопровідний вузол - вибиті вікна в приміщеннях диспетчерської та насосної станції та АПК  (20 кв.м)</t>
  </si>
  <si>
    <t>Скління вікон, балконів, заміна склопакетів, ремонт стелі, підлоги, холодного водо постачання у житловому будинку № 4 по вул. Благовіщенська кв. 5, 6, 7, 8, 10, 11, 12</t>
  </si>
  <si>
    <t>16 будинків</t>
  </si>
  <si>
    <t>4 будинка</t>
  </si>
  <si>
    <t>с. Новоамвросіївське</t>
  </si>
  <si>
    <t xml:space="preserve">1 багатоквартирний житловий будинок </t>
  </si>
  <si>
    <t>Кутейніківська селищна рада, Олексіївська, Степано-Кринська, Многопільська, Зеленовська, Кленівська, Елизавето-Миколаївська, Металістівська сільські ради, с.Жукова Балка Благодатнівської сільської ради</t>
  </si>
  <si>
    <t>смт Кутейникове  Амвросіїв-ського району</t>
  </si>
  <si>
    <t>с-ще Бондаревське Амвросіїв-ського району</t>
  </si>
  <si>
    <t>с-ще Березове Мар’їнського району</t>
  </si>
  <si>
    <t>с-ще Василівка Макіївська міська рада</t>
  </si>
  <si>
    <t>с-ще Леб’яже Макіївська міська рада</t>
  </si>
  <si>
    <t>с. Гришки Моспинська міська рада</t>
  </si>
  <si>
    <t>смт Горбачево - Михайлівка Моспинська міська рада</t>
  </si>
  <si>
    <t>м. Донецьк, Куйбишевський р-н, Кіровський р-н (частково)</t>
  </si>
  <si>
    <t>м. Вуглегірськ (частково)</t>
  </si>
  <si>
    <t>22 багатоквартирних житлових будинків</t>
  </si>
  <si>
    <t>8 житлових будинків</t>
  </si>
  <si>
    <t>Дзержинське музичне училище</t>
  </si>
  <si>
    <t>Меморіальний комплекс «Скорботна мати»</t>
  </si>
  <si>
    <t>Палац Культури «Україна»</t>
  </si>
  <si>
    <t>вул. Дзержинського</t>
  </si>
  <si>
    <t>вул. 50 років Жовтня</t>
  </si>
  <si>
    <t>вул. 51 Армії</t>
  </si>
  <si>
    <t>вул. Дзержинського до вул. Качалова</t>
  </si>
  <si>
    <t>від ш. Валюга до перехрестя Дзержинськ-Новгородське-Неліпівка</t>
  </si>
  <si>
    <t>Адміністративна будівля ГП «Дзержинськвугілля»</t>
  </si>
  <si>
    <t>Будівля УПСЗН</t>
  </si>
  <si>
    <t>Будівля РАГСу</t>
  </si>
  <si>
    <t>№ 158 ТОБО № 10004/0405 філії – Донецьке обласне управління АО «Ощадбанк»</t>
  </si>
  <si>
    <t>КЛПУ «Міський протитуберкульозний диспансер»</t>
  </si>
  <si>
    <t>Пошкоджено 3 будинки</t>
  </si>
  <si>
    <t>сщ.Новолуганське</t>
  </si>
  <si>
    <t xml:space="preserve">Пошкоджена будівля сільського Будинку Побуту </t>
  </si>
  <si>
    <t>c. Комуна</t>
  </si>
  <si>
    <t>Підстанції  35, 110 кВ- 44 шт /261,6МВА;</t>
  </si>
  <si>
    <t>с-ще Овочеве Амвросіївського району</t>
  </si>
  <si>
    <t>с. Єлизовето - Миколаївка Амвросіїв-ського району</t>
  </si>
  <si>
    <t>с-ще Степне Амвросіївського району</t>
  </si>
  <si>
    <t>с-ще Виселки Амвросіївського району</t>
  </si>
  <si>
    <t>с. Велике Мішкове Амвросіївського району</t>
  </si>
  <si>
    <t>с. Свистуни Амвросіївського району</t>
  </si>
  <si>
    <t>с-ще Кобзарі Амвросіївського району</t>
  </si>
  <si>
    <t>Макіївка</t>
  </si>
  <si>
    <t>Кіровське</t>
  </si>
  <si>
    <t>Стадіон «Ювілейний», вул.Шевченко,24</t>
  </si>
  <si>
    <t>с. Вербівка Амвросіївського району</t>
  </si>
  <si>
    <t>с. Федорівка Амвросіївського району</t>
  </si>
  <si>
    <t>с-ще Крута Балка Ясинуватського району</t>
  </si>
  <si>
    <t>с-ще Красний Партизан Ясинуватського району</t>
  </si>
  <si>
    <t>с. Василівка Ясинуватського району</t>
  </si>
  <si>
    <t>смт Верхньоторецьке Ясинуват-ського району</t>
  </si>
  <si>
    <t>смт Кринична Макіївська міська рада</t>
  </si>
  <si>
    <t>с. Рясне Горлівська міська рада</t>
  </si>
  <si>
    <t>2000 – м. Снiжне,</t>
  </si>
  <si>
    <t>2000 – м. Торез,</t>
  </si>
  <si>
    <t>Червоногвардійський район, не включились насосні району із-за пошкоджень на фільтрувальній станції м. Донецька</t>
  </si>
  <si>
    <t>ВНС Калинінська (стара і нова), ВНС Берестівка, ВНС Крупська, ВНС Чубаря, ВНС Макіївка Западна.</t>
  </si>
  <si>
    <t>Совєтський район, смт. Кринична, вул. Матросова, 6</t>
  </si>
  <si>
    <t>Червоногвардійський район, вул. Фестиальна і Чекаліна (20 будинків), вул. Труда (28 будинків)</t>
  </si>
  <si>
    <t>Совєтський район, смт. Верхня Кринка, ЗОШ № 104</t>
  </si>
  <si>
    <t>14. Об'єкти дорожньо-транспортної інфраструктури</t>
  </si>
  <si>
    <t>Залізничний вокзал ст. Макіївка-Пасажирська</t>
  </si>
  <si>
    <t>15. Об'єкти промисловості</t>
  </si>
  <si>
    <t>Кіровський район, ПАТ «Ясинівський коксохімічний завод»</t>
  </si>
  <si>
    <t>Електропостачання здійснюється від власного генератора</t>
  </si>
  <si>
    <t>смт Веровка</t>
  </si>
  <si>
    <t xml:space="preserve">На КНС  № 2 пошкоджені: 4 од. віконних блоків споруди насосної станції; на будівлі трансформаторної підстанції (стіни, покрівля, двері); огорожа насосної станції </t>
  </si>
  <si>
    <t>Розрив водоводу в смт Вєровка діаметром 110</t>
  </si>
  <si>
    <t>Скління вікон у житловому будинку по вул.Радянська,37а, вул. Леніна, 7</t>
  </si>
  <si>
    <t>м. Мар`їнка, м. Красногорiвка  Мар`їнського району,</t>
  </si>
  <si>
    <t>Руйнування 36  житлових будинків.</t>
  </si>
  <si>
    <t>Пошкоджено 4 будинки - здійснюється обстеження та розмінування населених пунктів</t>
  </si>
  <si>
    <t>Постраждали 5 будинків. У тому числі зруйнований повністю 1</t>
  </si>
  <si>
    <t xml:space="preserve">с. Парасковіївка </t>
  </si>
  <si>
    <t>Військова частина А 4176</t>
  </si>
  <si>
    <t>с. Василівка Амвросіївського району</t>
  </si>
  <si>
    <t>с. Петропавлівка Амвросіївського району</t>
  </si>
  <si>
    <t>с. Мокроєланчик Амвросіїв-ського району</t>
  </si>
  <si>
    <t>с. Вербова Балка Донецька міська рада</t>
  </si>
  <si>
    <t>с. Бірюки Донецька міська рада</t>
  </si>
  <si>
    <t>с. Мєшкове, с. Артемівка, с. Карпове-Надеж-дінка  Амвросіїв-ський район.</t>
  </si>
  <si>
    <t>Часткове руйнування 10 житлових будинків</t>
  </si>
  <si>
    <t>м. Вуглегірськ, с. Малоорловка (м.Енакiєве),</t>
  </si>
  <si>
    <t>с. Стила Старобешівського району</t>
  </si>
  <si>
    <t>с. Петрівське Старобешівського району</t>
  </si>
  <si>
    <t>с. Обільне Старобешівського району</t>
  </si>
  <si>
    <t>с. Новоселівка Старобешівського району</t>
  </si>
  <si>
    <t>с. Новобешеве Старобешівського району</t>
  </si>
  <si>
    <t>с. Шевченко Старобешівського району</t>
  </si>
  <si>
    <t>Стадіон «Донбас Арена», вул.Челюскінців, 189 є</t>
  </si>
  <si>
    <t>ПАТ ФК Шахтар</t>
  </si>
  <si>
    <t>Пошкоджено 3 будинки. У тому числі зруйновано повністю 1 будинок</t>
  </si>
  <si>
    <t>Пошкоджено 52 будинки (з них 10 зруйновані повністю)</t>
  </si>
  <si>
    <t>Ремонт покрівлі житлового будинку по вул. Чайковського, 11</t>
  </si>
  <si>
    <t>Скління вікон у житловому будинку по вул. 60 років Утв. СРСР, 1</t>
  </si>
  <si>
    <t>Пошкоджено 1- газопровід високого тиску, 1 - середнього тиску, 1 - низького тиску</t>
  </si>
  <si>
    <t>УМГ "Донбастрансгаз"</t>
  </si>
  <si>
    <t>Пошкоджено частково будівля та комунікації ГРС Шахтарськ</t>
  </si>
  <si>
    <t>КС Лоскутовка (Пошкодження обладнання в наслідок бойових дій. Пошкоджено вихідний шлейф  І черги, зруйнована опора газопроводу зруйновані блок-бокси дізельелектростанції, КВПіА, опори освітлення,будівля насосної).</t>
  </si>
  <si>
    <t>Пошкоджено магістральний газопровід  Амвросіївка - Горлівка - Слов'янськ 1 н Ду 500</t>
  </si>
  <si>
    <t>Пошкоджено магістральний газопровід  Амвросіївка - Горлівка - Слов'янськ 2 н Ду 700</t>
  </si>
  <si>
    <t>Пошкоджено газопровід-відгалуження до ГРС Сніжне Ду500 (ПК уточнюється)</t>
  </si>
  <si>
    <t>7379 – Харцизьк і селища</t>
  </si>
  <si>
    <t>м. Іловайськ, смт Гірне  (Харцизьк), м.Торез, м. Снiжне.</t>
  </si>
  <si>
    <t>с. Чугуно - Крепинка Шахтарського району</t>
  </si>
  <si>
    <t>с-ще Родники Амвросіївського району</t>
  </si>
  <si>
    <t>с. Новоклинівка Амвросіївського району</t>
  </si>
  <si>
    <t>с. Мала Шишівка Амвросіївського району</t>
  </si>
  <si>
    <t>с. Благодатне Амвросіївського району</t>
  </si>
  <si>
    <t>с. Новопетрівське Амвросіївського району</t>
  </si>
  <si>
    <t>с. Павлівське Амвросіївського району</t>
  </si>
  <si>
    <t>с-ще Улянівське Амвросіївського району</t>
  </si>
  <si>
    <t>с. Новоіванівка Амвросіївського району</t>
  </si>
  <si>
    <t>с-ще Обрізне Амвросіївського району</t>
  </si>
  <si>
    <t>с-ще Красновка  Амвросіївського району</t>
  </si>
  <si>
    <t>с-ще Щорси Амвросіївського району</t>
  </si>
  <si>
    <t>с-ще Доля Волноваського району</t>
  </si>
  <si>
    <t>смт Красногорівка Мар’їнського району</t>
  </si>
  <si>
    <t>с. Ленінське Старобешівського району</t>
  </si>
  <si>
    <t>с-ще Колоски Старобешівського району</t>
  </si>
  <si>
    <t>с. Підгірне Старобешівського району</t>
  </si>
  <si>
    <t>с. Новозар’ївка Старобешівського району</t>
  </si>
  <si>
    <t>с. Веселе Старобешівського району</t>
  </si>
  <si>
    <t>с. Зелене Старобешівського району</t>
  </si>
  <si>
    <t>с. Войкове Старобешівського району</t>
  </si>
  <si>
    <t>с. Кумачове Старобешівського району</t>
  </si>
  <si>
    <t>с. Побєда Старобешівського району</t>
  </si>
  <si>
    <t>с. Вишневе Старобешівського району</t>
  </si>
  <si>
    <t>с. Світлий Луч Старобешівського району</t>
  </si>
  <si>
    <t>с. Культура Старобешівського району</t>
  </si>
  <si>
    <t>с. Берестове Старобешівського району</t>
  </si>
  <si>
    <t>с. Глинка Старобешівського району</t>
  </si>
  <si>
    <t>с. Лужки Старобешівського району</t>
  </si>
  <si>
    <t>с. Мар’янівка Старобешівського району</t>
  </si>
  <si>
    <t>с-ще Вебрікове Старобешівського району</t>
  </si>
  <si>
    <t>с-ще Староандріївка Старобешів-ського району</t>
  </si>
  <si>
    <t>с-ще Новоларіно Старобешів-ського району</t>
  </si>
  <si>
    <t xml:space="preserve">Котельня 762 квартал  - пошкодження вікон </t>
  </si>
  <si>
    <t>Котельня кв-л Північний - пошкодження вікон</t>
  </si>
  <si>
    <t>Котельня кв-л 41 - пошкодження вікон</t>
  </si>
  <si>
    <t>Котельня кв-л 64 - пошкодження вікон</t>
  </si>
  <si>
    <t>Котельня 7 (2-й мікрорайон) - пошкодження вікон</t>
  </si>
  <si>
    <t>Котельня 10 (Магістральний) - пошкодження вікон</t>
  </si>
  <si>
    <t>Котельня Першотравневий - пошкодження вікон</t>
  </si>
  <si>
    <t>Совєтський район,  сел. Об’єднаний</t>
  </si>
  <si>
    <t>48 будинків</t>
  </si>
  <si>
    <t>28 будинки</t>
  </si>
  <si>
    <t>Олексіївська сільська рада</t>
  </si>
  <si>
    <t>9 будинків</t>
  </si>
  <si>
    <t>1 будинків</t>
  </si>
  <si>
    <t>12 будинків</t>
  </si>
  <si>
    <t>54 будинки</t>
  </si>
  <si>
    <t>Многопільська сільська рада</t>
  </si>
  <si>
    <t>20 будинків</t>
  </si>
  <si>
    <t>Зеленівська сільська рада</t>
  </si>
  <si>
    <t>25 будинків</t>
  </si>
  <si>
    <t>Степано-Кринська сільська рада</t>
  </si>
  <si>
    <t>Успенська сільська рада</t>
  </si>
  <si>
    <t>5 будинків</t>
  </si>
  <si>
    <t>Білоярівська сільська рада</t>
  </si>
  <si>
    <t>Відремонтовано: - дах – 20 кв.м., - замінена підлога; - ремонт постраждалих кімнат. Ремонт виконується за рахунок спонсора.</t>
  </si>
  <si>
    <t>сщ. Новолуганське</t>
  </si>
  <si>
    <t xml:space="preserve">с. Верхньокам`ян-ка </t>
  </si>
  <si>
    <t xml:space="preserve">с. Різніківка, с. Кірове   </t>
  </si>
  <si>
    <t xml:space="preserve"> с. Дронівка, Серебрянка </t>
  </si>
  <si>
    <t xml:space="preserve">с. Серебрянка </t>
  </si>
  <si>
    <t xml:space="preserve">м. Сіверськ </t>
  </si>
  <si>
    <t>Засклено вікна - 150 кв. м. скла; відремон-товано дах – 20 кв.м. Ремонт проводиться за рахунок спонсорів, батьків.</t>
  </si>
  <si>
    <t>Відремонтовано дах (50%) – 258 кв.м (шифер), Ремонт проводиться за рахунок спонсорів, батьків.</t>
  </si>
  <si>
    <t>комунальна / приватна</t>
  </si>
  <si>
    <t>смт Дружнє Єнакієвська міська рада</t>
  </si>
  <si>
    <t>с. Піски, с. Веселе,  с. Опитне Ясину-ватського району,</t>
  </si>
  <si>
    <t>Палац культури ім.Калініна (спортивний зал для занять боксом), бул.Шевченко</t>
  </si>
  <si>
    <t xml:space="preserve">м. Ясинувата </t>
  </si>
  <si>
    <t>Об'єкти  без електропостачання 11 ГРС</t>
  </si>
  <si>
    <t>м. Амвросіївка,  м. Сніжне, м. Дзержинськ, м. Горлівка, м. Докучаєвськ, м. Дебальцеве, м. Авдіївка, м. Шахтарськ, м. Ясинувата, Ясинуватський район, Шахтарський район, Мар'їнський район, Старобешівський район, м. Торез, м. Іловайськ, м. Зугрес  (Харцизьк), Вуглегірськ (Єнакієве).</t>
  </si>
  <si>
    <t>4 підприємства (Артемівський район, Марїнський район, Ясинуват-ський рйон), 1 Дім культури (м. Слов’янськ).</t>
  </si>
  <si>
    <t>с. Маркове Костянтинівського району</t>
  </si>
  <si>
    <t>434 житлових будинків (307 дома комунальної власності та 127 приватної власності) Ворошиловського, Калінінського, Київського, Ленінського,  Кіровського, Петровського,  та Куйбишевського районів</t>
  </si>
  <si>
    <t>Руйнування 17 будинків комунальної форми власності, 49 будинків приватної форми власності</t>
  </si>
  <si>
    <t>Руйнування 8 будинків комунальної форми власності та 46 приватних житлових будинка.</t>
  </si>
  <si>
    <t>13 житлових будинків</t>
  </si>
  <si>
    <t>1.Об’єкти житлового будівництва (Часткове руйнування 15 житлових будинків)</t>
  </si>
  <si>
    <t>65 житлових будинки (пошкодження покрівлі, стіни, віконних блоків)</t>
  </si>
  <si>
    <t>42 житлових будинків (потребує відновлення скління дерев’яних вікон, ремонту покрівель, фасадів, заміну склопакетів, дверей)</t>
  </si>
  <si>
    <t xml:space="preserve">Водопровідна насосна станція 3- го підйому канала “Сіверський Донець-Донбас”  </t>
  </si>
  <si>
    <t>3. Теплопостачання (Пошкодження зовнішньої тепломережі - 48 п.м.)</t>
  </si>
  <si>
    <t>Ленінський район</t>
  </si>
  <si>
    <t>Котельня Черемшина - пошкоджені склоблоки</t>
  </si>
  <si>
    <t>Котельня Н. - Маріупольська (вул.Н. - Маріупольська, 16-б) - розбите скло 200 м2. Пошкоджена арматура та трубопроводи</t>
  </si>
  <si>
    <t>Куйбишевський район</t>
  </si>
  <si>
    <r>
      <t>вул. Шахтарської слави, 16 а (в будівлі котельні кв. 605 розбито стекла, 40м</t>
    </r>
    <r>
      <rPr>
        <vertAlign val="superscript"/>
        <sz val="11"/>
        <color indexed="8"/>
        <rFont val="Times New Roman"/>
        <family val="1"/>
      </rPr>
      <t>2</t>
    </r>
    <r>
      <rPr>
        <sz val="11"/>
        <color indexed="8"/>
        <rFont val="Times New Roman"/>
        <family val="1"/>
      </rPr>
      <t>)</t>
    </r>
  </si>
  <si>
    <t>Котельня МР Магістральний (вул.Заварзіна,1г) - розбиті скло і рами 200м2</t>
  </si>
  <si>
    <t>Котельня кв.367 (вкл.Космонавтів,1в) - розбите скло 60 м2</t>
  </si>
  <si>
    <t xml:space="preserve">Кіровський район </t>
  </si>
  <si>
    <r>
      <t>Котельня вул. Бірюзова, 25г (в будівлі котельні кв. 71-б розбито стекла 28м</t>
    </r>
    <r>
      <rPr>
        <vertAlign val="superscript"/>
        <sz val="11"/>
        <color indexed="8"/>
        <rFont val="Times New Roman"/>
        <family val="1"/>
      </rPr>
      <t>2</t>
    </r>
    <r>
      <rPr>
        <sz val="11"/>
        <color indexed="8"/>
        <rFont val="Times New Roman"/>
        <family val="1"/>
      </rPr>
      <t>)</t>
    </r>
  </si>
  <si>
    <t>ТП-20-б (вул. Петровського, 124е). Зруйнована плита перекриття крівлі 3х6м; порушена м'яка крівля 10м2; на даху зруйнований дефлектор; бетонний блок лівої зовнішньої стінки має відхилення (щілина 15см); пошкоджені металеві ворота.</t>
  </si>
  <si>
    <t>Котельня МР-1а (вул. Текстильщиків, 17а) - розбите скло 20 м2</t>
  </si>
  <si>
    <t>Котельня кв.71а (вул.Алексинська,55б) розбите скло 3 м2</t>
  </si>
  <si>
    <t>ТП 893 - розбиті склоблоки 12м²</t>
  </si>
  <si>
    <t>Котельня кв-лу "1-А" порушення склобоків - 38м²</t>
  </si>
  <si>
    <t>Котельня кварталу 71-А - порушення склоблоків - 3м²</t>
  </si>
  <si>
    <t>Котельня мікрорайону "Мирний" - порушення склоблоків 150 м2</t>
  </si>
  <si>
    <t>Київський район</t>
  </si>
  <si>
    <r>
      <t>Котельня кв. 270 пр. Партизанський, 84б, розбито стекла 18м</t>
    </r>
    <r>
      <rPr>
        <vertAlign val="superscript"/>
        <sz val="11"/>
        <color indexed="8"/>
        <rFont val="Times New Roman"/>
        <family val="1"/>
      </rPr>
      <t>2</t>
    </r>
  </si>
  <si>
    <t>Г ТП-Шахтарський-1 розбито стекла 10 кв.м, вул. Треньова, б. 5</t>
  </si>
  <si>
    <t>Котельня кв.462 (вул.Буслаєва,30в) розбите скло 60 м2</t>
  </si>
  <si>
    <t>Котельня 725 - розбиті склоблоки 200м², зруйнований газохід, пошкоджена зовнішня стіна котельні 6м² та 3-и котли</t>
  </si>
  <si>
    <t>Ворошиловський район</t>
  </si>
  <si>
    <t>Котельня кв.741 (вул.Р.Люксембург, 50д) - розбиті скло 65м2, вибиті рами (10 шт.), пошкоджена теплотраса Д = 108мм на харчовому блоці лікарні Вишневського</t>
  </si>
  <si>
    <t>Котельня по вул. Р. Люксембург, б. 77 (тріщина у стені дахової котельні 5 кв. м; розбиті  стекла 6 кв.м; пошкодження покрівлі 20 кв. м)</t>
  </si>
  <si>
    <t>Котельня кварталу 61 - розбите скло 270,0 м2</t>
  </si>
  <si>
    <t>Котельня мікрорайону 4 - розбите скло 20,0 м2</t>
  </si>
  <si>
    <t>Петровський район</t>
  </si>
  <si>
    <t>ТП-4 (вул.Стаханова, 20а) - розбите скло 14 м2</t>
  </si>
  <si>
    <t>БПЗ відсутні всі вікна 1-го поверха</t>
  </si>
  <si>
    <t xml:space="preserve">Калінінський район </t>
  </si>
  <si>
    <t>Цех 3 - відсутнє скло виробничих приміщень 80 м2</t>
  </si>
  <si>
    <t>Котельня кв-лу 120, пошкоджене  скло 90% та повітряний трубопровід (d-108мм) біля котельні</t>
  </si>
  <si>
    <t>Котельня кв.635 - пошкоджені склоблоки</t>
  </si>
  <si>
    <t>Центрально-Міський район</t>
  </si>
  <si>
    <t>Повне припинення 11 ГРС</t>
  </si>
  <si>
    <t>Пошкоджено 8 газопроводів високого тиску (4-відновлено), 31- середнього тиску (у тому числi 13  вiдновлено), 382 газопроводів низького тиску (у т.ч. 280 вiдновлено), 1 ГРП, 3 ШРП (у т.ч. 2 відновлено), викрадено 1 авто.</t>
  </si>
  <si>
    <t>Без газопостачання 6109 приватних будинків (у т.ч. вiдновлено – 4125), 222 багатоквар-тирних будинків (у т.ч. 170 вiдновлено), 43 підприємство (підприємства відключені на прохання споживачів).</t>
  </si>
  <si>
    <t>Без газопоста-чання 108065 абонентів (27419 приват-них будинків:</t>
  </si>
  <si>
    <t>Пошкоджено 42 газопроводи  середнього тиску (у т.ч. 13 - відновлено), 231 газопровод низького тиску (у т.ч. 81 відновлено), 8 газопроводи високого тиску (у т.ч. 4 - відновлено), 7 газорозподiльнi станцiї (ГРС) (ГРС Бiлоярiвська та ГРС Харцизьк), 9 газорозподільних пунктів (ГРП),  5 шкафних розподільних пунктів (ШРП), вкрадено 20 авто виробничого призначення, пошкоджено 5 авто виробничого призначення ПАТ «Донецькоблгаз»</t>
  </si>
  <si>
    <t xml:space="preserve">2 - м. Амвросіївка, 212 - Амвросіїв-ський район, </t>
  </si>
  <si>
    <t>1185 - м. Шахтарськ та Шахтарський район,</t>
  </si>
  <si>
    <t>3000 - Ясинувата та 665 Ясинуват-ський район;</t>
  </si>
  <si>
    <t xml:space="preserve">3924 - Мар`їнський район, 409 - м. Дзержинськ, </t>
  </si>
  <si>
    <t xml:space="preserve">919 - м. Горлівка </t>
  </si>
  <si>
    <t>3055 - Старобе-шівський район</t>
  </si>
  <si>
    <t>685 - м. Енакiєве (селища, м. Вуглегірськ).</t>
  </si>
  <si>
    <t>750 – Докучаєв-ський район</t>
  </si>
  <si>
    <t>2012 багатоквар-тирних будинків:</t>
  </si>
  <si>
    <t>м. Сніжне (272), Марїнський район (106), Ясинуват-ський район (15), м.Горлівка (145), м. Авдіївка (1), м. Шахтарськ (313), м. Торез (300), м. Іловайськ (73), Єнакiєве (1), м. Вуглегірськ (2), м. Хацизьк (417), м. Ясинувата (300), смт Старобешеве (16), смт Гірне Харцизької МР (28), м.Комсомольське (23).</t>
  </si>
  <si>
    <t>с. Придорожнє, с. Олександрiвка, смт Старобешеве,  м. Комсомольське Старобешівського району,</t>
  </si>
  <si>
    <t>с. Гольмовський (Горлівка).</t>
  </si>
  <si>
    <t>с-ще Котовського Амвросіїв-ського району</t>
  </si>
  <si>
    <t>с. Любівка Волноваського району</t>
  </si>
  <si>
    <t>с. Осикове Старобешівського району</t>
  </si>
  <si>
    <t>с. Новокатеринівка Старобешівського району</t>
  </si>
  <si>
    <t>с. Берегове Старобешівського району</t>
  </si>
  <si>
    <t>с. Прохорівське Старобешівського району</t>
  </si>
  <si>
    <t>с. Шмідта Старобешівського району</t>
  </si>
  <si>
    <t>с-ще Строітель Старобешівського району</t>
  </si>
  <si>
    <t>с-ще Зернове Старобешівського району</t>
  </si>
  <si>
    <t>с-ще Родникове Старобешів-ського району</t>
  </si>
  <si>
    <t>с-ще Кашпаровка Старобешів-ського району</t>
  </si>
  <si>
    <t>с. Сидорове Слов’янського району</t>
  </si>
  <si>
    <t>с. Пришиб Слов’янського району</t>
  </si>
  <si>
    <t>с-ще Агробаза Першотравневого району</t>
  </si>
  <si>
    <t>м. Харцизьк (частково)</t>
  </si>
  <si>
    <t>м. Іловайськ (частково)</t>
  </si>
  <si>
    <t>м. Амвросіївка (частково)</t>
  </si>
  <si>
    <t>м. Зугрес (частково)</t>
  </si>
  <si>
    <t>м. Докучаєвськ (частково)</t>
  </si>
  <si>
    <t>м. Дебальцеве (частково)</t>
  </si>
  <si>
    <t>Пошкодження 24 житлових будинків, в т. ч. покрівель, балконів, вікон, стін,- 11 будинків, 2 будинки потребують повного відновлення після розбірки.</t>
  </si>
  <si>
    <t xml:space="preserve">23 житлових будинка  відновлено обслуговуючими підприємствами  (поточні ремонти за рахунок і матеріали підприємств міста). </t>
  </si>
  <si>
    <t>в Донецькій області станом на 04.09.2014</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</si>
</sst>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 &quot;\ #,##0;\-&quot; &quot;\ #,##0"/>
    <numFmt numFmtId="165" formatCode="&quot; &quot;\ #,##0;[Red]\-&quot; &quot;\ #,##0"/>
    <numFmt numFmtId="166" formatCode="&quot; &quot;\ #,##0.00;\-&quot; &quot;\ #,##0.00"/>
    <numFmt numFmtId="167" formatCode="&quot; &quot;\ #,##0.00;[Red]\-&quot; &quot;\ #,##0.00"/>
    <numFmt numFmtId="168" formatCode="_-&quot; &quot;\ * #,##0_-;\-&quot; &quot;\ * #,##0_-;_-&quot; &quot;\ * &quot;-&quot;_-;_-@_-"/>
    <numFmt numFmtId="169" formatCode="_-* #,##0_-;\-* #,##0_-;_-* &quot;-&quot;_-;_-@_-"/>
    <numFmt numFmtId="170" formatCode="_-&quot; &quot;\ * #,##0.00_-;\-&quot; &quot;\ * #,##0.00_-;_-&quot; &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s>
  <fonts count="60">
    <font>
      <sz val="10"/>
      <name val="Arial Cyr"/>
      <family val="0"/>
    </font>
    <font>
      <sz val="8"/>
      <name val="Arial Cyr"/>
      <family val="0"/>
    </font>
    <font>
      <sz val="14"/>
      <name val="Times New Roman"/>
      <family val="1"/>
    </font>
    <font>
      <sz val="11"/>
      <name val="Times New Roman"/>
      <family val="1"/>
    </font>
    <font>
      <sz val="10"/>
      <name val="Times New Roman"/>
      <family val="1"/>
    </font>
    <font>
      <sz val="12"/>
      <name val="Times New Roman"/>
      <family val="1"/>
    </font>
    <font>
      <b/>
      <sz val="12"/>
      <name val="Times New Roman"/>
      <family val="1"/>
    </font>
    <font>
      <i/>
      <sz val="12"/>
      <name val="Times New Roman"/>
      <family val="1"/>
    </font>
    <font>
      <i/>
      <sz val="11"/>
      <name val="Times New Roman"/>
      <family val="1"/>
    </font>
    <font>
      <sz val="12"/>
      <name val="Arial Cyr"/>
      <family val="0"/>
    </font>
    <font>
      <sz val="7"/>
      <name val="Times New Roman"/>
      <family val="1"/>
    </font>
    <font>
      <i/>
      <sz val="10"/>
      <name val="Times New Roman"/>
      <family val="1"/>
    </font>
    <font>
      <b/>
      <sz val="8"/>
      <name val="Tahoma"/>
      <family val="2"/>
    </font>
    <font>
      <sz val="8"/>
      <name val="Tahoma"/>
      <family val="2"/>
    </font>
    <font>
      <b/>
      <i/>
      <sz val="12"/>
      <name val="Times New Roman"/>
      <family val="1"/>
    </font>
    <font>
      <b/>
      <sz val="11"/>
      <name val="Times New Roman"/>
      <family val="1"/>
    </font>
    <font>
      <i/>
      <sz val="9"/>
      <name val="Times New Roman"/>
      <family val="1"/>
    </font>
    <font>
      <b/>
      <i/>
      <sz val="10"/>
      <name val="Times New Roman"/>
      <family val="1"/>
    </font>
    <font>
      <sz val="9"/>
      <name val="Times New Roman"/>
      <family val="1"/>
    </font>
    <font>
      <vertAlign val="superscript"/>
      <sz val="10"/>
      <name val="Times New Roman"/>
      <family val="1"/>
    </font>
    <font>
      <sz val="11"/>
      <color indexed="8"/>
      <name val="Times New Roman"/>
      <family val="1"/>
    </font>
    <font>
      <vertAlign val="superscript"/>
      <sz val="11"/>
      <color indexed="8"/>
      <name val="Times New Roman"/>
      <family val="1"/>
    </font>
    <font>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157">
    <xf numFmtId="0" fontId="0" fillId="0" borderId="0" xfId="0" applyAlignment="1">
      <alignment/>
    </xf>
    <xf numFmtId="0" fontId="7" fillId="0" borderId="10" xfId="0" applyFont="1" applyFill="1" applyBorder="1" applyAlignment="1">
      <alignment horizontal="lef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184" fontId="7" fillId="0" borderId="10" xfId="0" applyNumberFormat="1" applyFont="1" applyFill="1" applyBorder="1" applyAlignment="1">
      <alignment horizontal="center" vertical="top" wrapText="1"/>
    </xf>
    <xf numFmtId="0" fontId="6" fillId="0" borderId="10" xfId="0" applyFont="1" applyFill="1" applyBorder="1" applyAlignment="1">
      <alignment horizontal="center"/>
    </xf>
    <xf numFmtId="0" fontId="5" fillId="0" borderId="10" xfId="0" applyFont="1" applyFill="1" applyBorder="1" applyAlignment="1">
      <alignment/>
    </xf>
    <xf numFmtId="184" fontId="6" fillId="0" borderId="10" xfId="0" applyNumberFormat="1" applyFont="1" applyFill="1" applyBorder="1" applyAlignment="1">
      <alignment horizontal="center"/>
    </xf>
    <xf numFmtId="0" fontId="5"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5" fillId="0" borderId="10" xfId="0" applyFont="1" applyFill="1" applyBorder="1" applyAlignment="1">
      <alignment horizontal="left" vertical="top" wrapText="1"/>
    </xf>
    <xf numFmtId="0" fontId="4" fillId="0" borderId="10" xfId="0" applyFont="1" applyFill="1" applyBorder="1" applyAlignment="1">
      <alignment/>
    </xf>
    <xf numFmtId="0" fontId="7" fillId="0" borderId="13" xfId="0" applyFont="1" applyFill="1" applyBorder="1" applyAlignment="1">
      <alignment/>
    </xf>
    <xf numFmtId="0" fontId="11"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0" fillId="0" borderId="10" xfId="0" applyFill="1" applyBorder="1" applyAlignment="1">
      <alignment vertical="top" wrapText="1"/>
    </xf>
    <xf numFmtId="0" fontId="4" fillId="0" borderId="10" xfId="0" applyFont="1" applyFill="1" applyBorder="1" applyAlignment="1">
      <alignment horizontal="left" vertical="top" wrapText="1"/>
    </xf>
    <xf numFmtId="0" fontId="4" fillId="0" borderId="0" xfId="0" applyFont="1" applyFill="1" applyAlignment="1">
      <alignment/>
    </xf>
    <xf numFmtId="0" fontId="6" fillId="0" borderId="10" xfId="0" applyFont="1" applyFill="1" applyBorder="1" applyAlignment="1">
      <alignment horizontal="center" vertical="top"/>
    </xf>
    <xf numFmtId="0" fontId="7" fillId="0" borderId="10" xfId="0" applyFont="1" applyFill="1" applyBorder="1" applyAlignment="1">
      <alignment vertical="top" wrapText="1"/>
    </xf>
    <xf numFmtId="0" fontId="5" fillId="0" borderId="13" xfId="0" applyFont="1" applyFill="1" applyBorder="1" applyAlignment="1">
      <alignment/>
    </xf>
    <xf numFmtId="0" fontId="5" fillId="0" borderId="14" xfId="0" applyFont="1" applyFill="1" applyBorder="1" applyAlignment="1">
      <alignment/>
    </xf>
    <xf numFmtId="0" fontId="5" fillId="0" borderId="10" xfId="0" applyFont="1" applyFill="1" applyBorder="1" applyAlignment="1">
      <alignment/>
    </xf>
    <xf numFmtId="0" fontId="14" fillId="0" borderId="11" xfId="0" applyFont="1" applyFill="1" applyBorder="1" applyAlignment="1">
      <alignment horizontal="center"/>
    </xf>
    <xf numFmtId="0" fontId="4" fillId="0" borderId="11" xfId="0" applyFont="1" applyFill="1" applyBorder="1" applyAlignment="1">
      <alignment/>
    </xf>
    <xf numFmtId="0" fontId="7" fillId="0" borderId="11" xfId="0" applyFont="1" applyFill="1" applyBorder="1" applyAlignment="1">
      <alignment vertical="top" wrapText="1"/>
    </xf>
    <xf numFmtId="0" fontId="11" fillId="0" borderId="11" xfId="0" applyFont="1" applyFill="1" applyBorder="1" applyAlignment="1">
      <alignment/>
    </xf>
    <xf numFmtId="0" fontId="7" fillId="0" borderId="11" xfId="0" applyFont="1" applyFill="1" applyBorder="1" applyAlignment="1">
      <alignment horizontal="left" vertical="top" wrapText="1"/>
    </xf>
    <xf numFmtId="0" fontId="5" fillId="0" borderId="10" xfId="0" applyFont="1" applyFill="1" applyBorder="1" applyAlignment="1">
      <alignment horizontal="center"/>
    </xf>
    <xf numFmtId="0" fontId="11" fillId="0" borderId="10" xfId="0" applyFont="1" applyFill="1" applyBorder="1" applyAlignment="1">
      <alignment/>
    </xf>
    <xf numFmtId="0" fontId="11" fillId="0" borderId="0" xfId="0" applyFont="1" applyFill="1" applyAlignment="1">
      <alignment/>
    </xf>
    <xf numFmtId="0" fontId="7" fillId="0" borderId="14" xfId="0" applyFont="1" applyFill="1" applyBorder="1" applyAlignment="1">
      <alignment horizontal="center"/>
    </xf>
    <xf numFmtId="0" fontId="5" fillId="0" borderId="11" xfId="0" applyFont="1" applyFill="1" applyBorder="1" applyAlignment="1">
      <alignment vertical="top" wrapText="1"/>
    </xf>
    <xf numFmtId="0" fontId="11" fillId="0" borderId="0" xfId="0" applyFont="1" applyFill="1" applyAlignment="1">
      <alignment horizontal="center"/>
    </xf>
    <xf numFmtId="0" fontId="11" fillId="0" borderId="10" xfId="0" applyFont="1" applyFill="1" applyBorder="1" applyAlignment="1">
      <alignment horizontal="left" vertical="top" wrapText="1"/>
    </xf>
    <xf numFmtId="0" fontId="11" fillId="0" borderId="0" xfId="0" applyFont="1" applyFill="1" applyAlignment="1">
      <alignment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184" fontId="6" fillId="0" borderId="11" xfId="0" applyNumberFormat="1" applyFont="1" applyFill="1" applyBorder="1" applyAlignment="1">
      <alignment horizontal="center"/>
    </xf>
    <xf numFmtId="0" fontId="6" fillId="0" borderId="13" xfId="0" applyFont="1" applyFill="1" applyBorder="1" applyAlignment="1">
      <alignment horizontal="center"/>
    </xf>
    <xf numFmtId="0" fontId="4" fillId="0" borderId="13" xfId="0" applyFont="1" applyFill="1" applyBorder="1" applyAlignment="1">
      <alignment/>
    </xf>
    <xf numFmtId="0" fontId="14" fillId="0" borderId="13" xfId="0" applyFont="1" applyFill="1" applyBorder="1" applyAlignment="1">
      <alignment horizontal="center"/>
    </xf>
    <xf numFmtId="0" fontId="9" fillId="0" borderId="10" xfId="0" applyFont="1" applyFill="1" applyBorder="1" applyAlignment="1">
      <alignment vertical="top" wrapText="1"/>
    </xf>
    <xf numFmtId="1" fontId="6" fillId="0" borderId="12" xfId="0" applyNumberFormat="1" applyFont="1" applyFill="1" applyBorder="1" applyAlignment="1">
      <alignment horizontal="center" vertical="top" wrapText="1"/>
    </xf>
    <xf numFmtId="2" fontId="6" fillId="0" borderId="12" xfId="0" applyNumberFormat="1" applyFont="1" applyFill="1" applyBorder="1" applyAlignment="1">
      <alignment horizontal="center" vertical="top" wrapText="1"/>
    </xf>
    <xf numFmtId="0" fontId="4" fillId="0" borderId="11" xfId="0" applyFont="1" applyFill="1" applyBorder="1" applyAlignment="1">
      <alignment vertical="top" wrapText="1"/>
    </xf>
    <xf numFmtId="0" fontId="7" fillId="0" borderId="10" xfId="0" applyFont="1" applyFill="1" applyBorder="1" applyAlignment="1">
      <alignment horizontal="center" vertical="top"/>
    </xf>
    <xf numFmtId="0" fontId="3" fillId="0" borderId="10" xfId="0" applyFont="1" applyFill="1" applyBorder="1" applyAlignment="1">
      <alignment vertical="top" wrapText="1"/>
    </xf>
    <xf numFmtId="0" fontId="7" fillId="0" borderId="10" xfId="0" applyFont="1" applyFill="1" applyBorder="1" applyAlignment="1">
      <alignment/>
    </xf>
    <xf numFmtId="0" fontId="8"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0" fontId="11" fillId="0" borderId="13" xfId="0" applyFont="1" applyFill="1" applyBorder="1" applyAlignment="1">
      <alignment/>
    </xf>
    <xf numFmtId="0" fontId="5" fillId="0" borderId="0" xfId="0" applyFont="1" applyFill="1" applyBorder="1" applyAlignment="1">
      <alignment horizontal="left" vertical="top" wrapText="1"/>
    </xf>
    <xf numFmtId="0" fontId="6" fillId="0" borderId="11" xfId="0" applyFont="1" applyFill="1" applyBorder="1" applyAlignment="1">
      <alignment horizontal="center"/>
    </xf>
    <xf numFmtId="0" fontId="11" fillId="0" borderId="11" xfId="0" applyFont="1" applyFill="1" applyBorder="1" applyAlignment="1">
      <alignment horizontal="center" vertical="top" wrapText="1"/>
    </xf>
    <xf numFmtId="184" fontId="6" fillId="0" borderId="10" xfId="0" applyNumberFormat="1" applyFont="1" applyFill="1" applyBorder="1" applyAlignment="1">
      <alignment horizontal="center" vertical="top" wrapText="1"/>
    </xf>
    <xf numFmtId="0" fontId="5" fillId="0" borderId="0" xfId="0" applyFont="1" applyFill="1" applyAlignment="1">
      <alignment/>
    </xf>
    <xf numFmtId="0" fontId="16" fillId="0" borderId="11" xfId="0" applyFont="1" applyFill="1" applyBorder="1" applyAlignment="1">
      <alignment horizontal="center" vertical="top" wrapText="1"/>
    </xf>
    <xf numFmtId="0" fontId="4" fillId="0" borderId="15" xfId="0" applyFont="1" applyFill="1" applyBorder="1" applyAlignment="1">
      <alignment/>
    </xf>
    <xf numFmtId="0" fontId="6" fillId="0" borderId="11" xfId="0" applyFont="1" applyFill="1" applyBorder="1" applyAlignment="1">
      <alignment horizontal="center" vertical="top" wrapText="1"/>
    </xf>
    <xf numFmtId="0" fontId="5" fillId="0" borderId="11" xfId="0" applyFont="1" applyFill="1" applyBorder="1" applyAlignment="1">
      <alignment/>
    </xf>
    <xf numFmtId="0" fontId="6" fillId="0" borderId="13" xfId="0" applyFont="1" applyFill="1" applyBorder="1" applyAlignment="1">
      <alignment horizontal="center" vertical="top"/>
    </xf>
    <xf numFmtId="0" fontId="5" fillId="0" borderId="11" xfId="0" applyFont="1" applyFill="1" applyBorder="1" applyAlignment="1">
      <alignment horizontal="center"/>
    </xf>
    <xf numFmtId="0" fontId="6" fillId="0" borderId="11" xfId="0" applyFont="1" applyFill="1" applyBorder="1" applyAlignment="1">
      <alignment/>
    </xf>
    <xf numFmtId="0" fontId="7" fillId="0" borderId="14" xfId="0" applyFont="1" applyFill="1" applyBorder="1" applyAlignment="1">
      <alignment horizontal="center" vertical="top" wrapText="1"/>
    </xf>
    <xf numFmtId="0" fontId="4" fillId="0" borderId="11" xfId="0" applyFont="1" applyFill="1" applyBorder="1" applyAlignment="1">
      <alignment horizontal="center" vertical="top" wrapText="1"/>
    </xf>
    <xf numFmtId="1" fontId="6" fillId="0" borderId="11" xfId="0" applyNumberFormat="1" applyFont="1" applyFill="1" applyBorder="1" applyAlignment="1">
      <alignment horizontal="center"/>
    </xf>
    <xf numFmtId="0" fontId="16" fillId="0" borderId="10" xfId="0" applyFont="1" applyFill="1" applyBorder="1" applyAlignment="1">
      <alignment horizontal="center" vertical="top" wrapText="1"/>
    </xf>
    <xf numFmtId="0" fontId="6" fillId="0" borderId="10" xfId="0" applyFont="1" applyFill="1" applyBorder="1" applyAlignment="1">
      <alignment/>
    </xf>
    <xf numFmtId="1" fontId="6" fillId="0" borderId="10" xfId="0" applyNumberFormat="1" applyFont="1" applyFill="1" applyBorder="1" applyAlignment="1">
      <alignment horizontal="center"/>
    </xf>
    <xf numFmtId="185" fontId="6" fillId="0" borderId="10" xfId="0" applyNumberFormat="1" applyFont="1" applyFill="1" applyBorder="1" applyAlignment="1">
      <alignment horizontal="center"/>
    </xf>
    <xf numFmtId="0" fontId="5" fillId="0" borderId="16" xfId="0" applyFont="1" applyFill="1" applyBorder="1" applyAlignment="1">
      <alignment/>
    </xf>
    <xf numFmtId="0" fontId="7" fillId="0" borderId="17" xfId="0" applyFont="1" applyFill="1" applyBorder="1" applyAlignment="1">
      <alignment horizontal="center" vertical="top" wrapText="1"/>
    </xf>
    <xf numFmtId="0" fontId="5" fillId="0" borderId="17" xfId="0" applyFont="1" applyFill="1" applyBorder="1" applyAlignment="1">
      <alignment/>
    </xf>
    <xf numFmtId="0" fontId="5" fillId="0" borderId="12" xfId="0" applyFont="1" applyFill="1" applyBorder="1" applyAlignment="1">
      <alignment/>
    </xf>
    <xf numFmtId="185" fontId="7" fillId="0" borderId="11"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7" fillId="0" borderId="11" xfId="0" applyFont="1" applyFill="1" applyBorder="1" applyAlignment="1">
      <alignment horizontal="center" vertical="top"/>
    </xf>
    <xf numFmtId="0" fontId="5" fillId="0" borderId="11" xfId="0" applyFont="1" applyFill="1" applyBorder="1" applyAlignment="1">
      <alignment horizontal="justify" vertical="top" wrapText="1"/>
    </xf>
    <xf numFmtId="184" fontId="6" fillId="0" borderId="12"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0" fontId="7" fillId="0" borderId="10" xfId="0" applyFont="1" applyFill="1" applyBorder="1" applyAlignment="1">
      <alignment horizontal="center"/>
    </xf>
    <xf numFmtId="184" fontId="7" fillId="0" borderId="10" xfId="0" applyNumberFormat="1" applyFont="1" applyFill="1" applyBorder="1" applyAlignment="1">
      <alignment horizontal="center" vertical="top"/>
    </xf>
    <xf numFmtId="0" fontId="7" fillId="0" borderId="11" xfId="0" applyFont="1" applyFill="1" applyBorder="1" applyAlignment="1">
      <alignment/>
    </xf>
    <xf numFmtId="0" fontId="5" fillId="0" borderId="11" xfId="0" applyFont="1" applyFill="1" applyBorder="1" applyAlignment="1">
      <alignment/>
    </xf>
    <xf numFmtId="0" fontId="5" fillId="0" borderId="15" xfId="0" applyFont="1" applyFill="1" applyBorder="1" applyAlignment="1">
      <alignment/>
    </xf>
    <xf numFmtId="0" fontId="16" fillId="0" borderId="10" xfId="0" applyFont="1" applyFill="1" applyBorder="1" applyAlignment="1">
      <alignment vertical="top" wrapText="1"/>
    </xf>
    <xf numFmtId="0" fontId="18"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7" fillId="0" borderId="16" xfId="0" applyFont="1" applyFill="1" applyBorder="1" applyAlignment="1">
      <alignment horizontal="center" vertical="top" wrapText="1"/>
    </xf>
    <xf numFmtId="184" fontId="6" fillId="0" borderId="11" xfId="0" applyNumberFormat="1" applyFont="1" applyFill="1" applyBorder="1" applyAlignment="1">
      <alignment horizontal="center" vertical="top" wrapText="1"/>
    </xf>
    <xf numFmtId="1" fontId="6" fillId="0" borderId="11" xfId="0" applyNumberFormat="1" applyFont="1" applyFill="1" applyBorder="1" applyAlignment="1">
      <alignment horizontal="center" vertical="top" wrapText="1"/>
    </xf>
    <xf numFmtId="184" fontId="15" fillId="0" borderId="10" xfId="0" applyNumberFormat="1" applyFont="1" applyFill="1" applyBorder="1" applyAlignment="1">
      <alignment horizontal="center" vertical="top" wrapText="1"/>
    </xf>
    <xf numFmtId="1" fontId="15" fillId="0" borderId="10" xfId="0" applyNumberFormat="1" applyFont="1" applyFill="1" applyBorder="1" applyAlignment="1">
      <alignment horizontal="center" vertical="top" wrapText="1"/>
    </xf>
    <xf numFmtId="0" fontId="6" fillId="0" borderId="13" xfId="0" applyFont="1" applyFill="1" applyBorder="1" applyAlignment="1">
      <alignment/>
    </xf>
    <xf numFmtId="0" fontId="6" fillId="0" borderId="10" xfId="0" applyFont="1" applyFill="1" applyBorder="1" applyAlignment="1">
      <alignment vertical="top" wrapText="1"/>
    </xf>
    <xf numFmtId="1" fontId="6" fillId="0" borderId="10" xfId="0" applyNumberFormat="1" applyFont="1" applyFill="1" applyBorder="1" applyAlignment="1">
      <alignment horizontal="center" vertical="top" wrapText="1"/>
    </xf>
    <xf numFmtId="0" fontId="11" fillId="0" borderId="14" xfId="0" applyFont="1" applyFill="1" applyBorder="1" applyAlignment="1">
      <alignment horizontal="center" vertical="top" wrapText="1"/>
    </xf>
    <xf numFmtId="0" fontId="16" fillId="0" borderId="10" xfId="0" applyFont="1" applyFill="1" applyBorder="1" applyAlignment="1">
      <alignment horizontal="justify" vertical="top" wrapText="1"/>
    </xf>
    <xf numFmtId="1" fontId="8" fillId="0" borderId="10" xfId="0" applyNumberFormat="1" applyFont="1" applyFill="1" applyBorder="1" applyAlignment="1">
      <alignment horizontal="center" vertical="top" wrapText="1"/>
    </xf>
    <xf numFmtId="184" fontId="5" fillId="0" borderId="10" xfId="0" applyNumberFormat="1" applyFont="1" applyFill="1" applyBorder="1" applyAlignment="1">
      <alignment horizontal="center" vertical="top"/>
    </xf>
    <xf numFmtId="0" fontId="11" fillId="0" borderId="10" xfId="0" applyFont="1" applyFill="1" applyBorder="1" applyAlignment="1">
      <alignment vertical="top" wrapText="1"/>
    </xf>
    <xf numFmtId="0" fontId="11" fillId="0" borderId="12" xfId="0" applyFont="1" applyFill="1" applyBorder="1" applyAlignment="1">
      <alignment horizontal="left" vertical="top" wrapText="1"/>
    </xf>
    <xf numFmtId="185" fontId="6" fillId="0" borderId="10" xfId="0" applyNumberFormat="1" applyFont="1" applyFill="1" applyBorder="1" applyAlignment="1">
      <alignment horizontal="center" vertical="top" wrapText="1"/>
    </xf>
    <xf numFmtId="1" fontId="7"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top" wrapText="1"/>
    </xf>
    <xf numFmtId="0" fontId="4" fillId="0" borderId="0" xfId="0" applyFont="1" applyFill="1" applyAlignment="1">
      <alignment horizontal="right"/>
    </xf>
    <xf numFmtId="0" fontId="2" fillId="0" borderId="0" xfId="0" applyFont="1" applyFill="1" applyAlignment="1">
      <alignment/>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3" fillId="0" borderId="11" xfId="0" applyFont="1" applyFill="1" applyBorder="1" applyAlignment="1">
      <alignment/>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7" fillId="0" borderId="10" xfId="0" applyFont="1" applyFill="1" applyBorder="1" applyAlignment="1">
      <alignment vertical="top"/>
    </xf>
    <xf numFmtId="0" fontId="7" fillId="0" borderId="0" xfId="0" applyFont="1" applyFill="1" applyAlignment="1">
      <alignment horizontal="center"/>
    </xf>
    <xf numFmtId="0" fontId="7" fillId="0" borderId="10" xfId="0" applyFont="1" applyFill="1" applyBorder="1" applyAlignment="1">
      <alignment horizontal="justify" vertical="top" wrapText="1"/>
    </xf>
    <xf numFmtId="0" fontId="8" fillId="0" borderId="10" xfId="0" applyFont="1" applyFill="1" applyBorder="1" applyAlignment="1">
      <alignment/>
    </xf>
    <xf numFmtId="0" fontId="3" fillId="0" borderId="10" xfId="0" applyFont="1" applyFill="1" applyBorder="1" applyAlignment="1">
      <alignment/>
    </xf>
    <xf numFmtId="0" fontId="11"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0" fontId="3" fillId="0" borderId="0" xfId="0" applyFont="1" applyFill="1" applyAlignment="1">
      <alignment/>
    </xf>
    <xf numFmtId="0" fontId="8" fillId="0" borderId="0" xfId="0" applyFont="1" applyFill="1" applyAlignment="1">
      <alignment horizontal="left"/>
    </xf>
    <xf numFmtId="0" fontId="5" fillId="0" borderId="10" xfId="0" applyFont="1" applyFill="1" applyBorder="1" applyAlignment="1">
      <alignment vertical="top"/>
    </xf>
    <xf numFmtId="0" fontId="7" fillId="0" borderId="10" xfId="0" applyFont="1" applyFill="1" applyBorder="1" applyAlignment="1">
      <alignment horizontal="left" vertical="top"/>
    </xf>
    <xf numFmtId="0" fontId="7" fillId="0" borderId="13" xfId="0" applyFont="1" applyFill="1" applyBorder="1" applyAlignment="1">
      <alignment horizontal="left" vertical="top"/>
    </xf>
    <xf numFmtId="0" fontId="11" fillId="0" borderId="10" xfId="0" applyFont="1" applyFill="1" applyBorder="1" applyAlignment="1">
      <alignment horizontal="justify"/>
    </xf>
    <xf numFmtId="0" fontId="11" fillId="0" borderId="11" xfId="0" applyFont="1" applyFill="1" applyBorder="1" applyAlignment="1">
      <alignment horizontal="justify"/>
    </xf>
    <xf numFmtId="0" fontId="11" fillId="0" borderId="10" xfId="0" applyFont="1" applyFill="1" applyBorder="1" applyAlignment="1">
      <alignment horizontal="justify" vertical="top"/>
    </xf>
    <xf numFmtId="0" fontId="11" fillId="0" borderId="10" xfId="0" applyFont="1" applyFill="1" applyBorder="1" applyAlignment="1">
      <alignment vertical="top"/>
    </xf>
    <xf numFmtId="0" fontId="3" fillId="0" borderId="10"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indent="1"/>
    </xf>
    <xf numFmtId="0" fontId="2" fillId="0" borderId="0" xfId="0" applyFont="1" applyFill="1" applyAlignment="1">
      <alignment horizontal="center"/>
    </xf>
    <xf numFmtId="0" fontId="16" fillId="0" borderId="18" xfId="0" applyFont="1" applyFill="1" applyBorder="1" applyAlignment="1">
      <alignment horizontal="center" vertical="top" wrapText="1"/>
    </xf>
    <xf numFmtId="0" fontId="16" fillId="0" borderId="12"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4" fillId="0" borderId="11"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11" xfId="0" applyFont="1" applyFill="1" applyBorder="1" applyAlignment="1">
      <alignment horizontal="center" vertical="top" wrapText="1"/>
    </xf>
    <xf numFmtId="0" fontId="4" fillId="0" borderId="18"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4" fillId="0" borderId="12"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5"/>
  <sheetViews>
    <sheetView tabSelected="1" zoomScalePageLayoutView="0" workbookViewId="0" topLeftCell="A1">
      <selection activeCell="A4" sqref="A4:F4"/>
    </sheetView>
  </sheetViews>
  <sheetFormatPr defaultColWidth="9.00390625" defaultRowHeight="12.75"/>
  <cols>
    <col min="1" max="1" width="28.125" style="24" customWidth="1"/>
    <col min="2" max="2" width="39.875" style="24" customWidth="1"/>
    <col min="3" max="3" width="14.625" style="24" customWidth="1"/>
    <col min="4" max="4" width="18.00390625" style="24" customWidth="1"/>
    <col min="5" max="5" width="20.125" style="24" customWidth="1"/>
    <col min="6" max="6" width="24.75390625" style="24" customWidth="1"/>
    <col min="7" max="16384" width="9.125" style="24" customWidth="1"/>
  </cols>
  <sheetData>
    <row r="1" ht="12.75">
      <c r="F1" s="114" t="s">
        <v>2</v>
      </c>
    </row>
    <row r="2" spans="1:10" ht="18" customHeight="1">
      <c r="A2" s="143" t="s">
        <v>0</v>
      </c>
      <c r="B2" s="143"/>
      <c r="C2" s="143"/>
      <c r="D2" s="143"/>
      <c r="E2" s="143"/>
      <c r="F2" s="143"/>
      <c r="G2" s="115"/>
      <c r="H2" s="115"/>
      <c r="I2" s="115"/>
      <c r="J2" s="115"/>
    </row>
    <row r="3" spans="1:10" ht="19.5" customHeight="1">
      <c r="A3" s="143" t="s">
        <v>1</v>
      </c>
      <c r="B3" s="143"/>
      <c r="C3" s="143"/>
      <c r="D3" s="143"/>
      <c r="E3" s="143"/>
      <c r="F3" s="143"/>
      <c r="G3" s="115"/>
      <c r="H3" s="115"/>
      <c r="I3" s="115"/>
      <c r="J3" s="115"/>
    </row>
    <row r="4" spans="1:10" ht="18" customHeight="1">
      <c r="A4" s="143" t="s">
        <v>901</v>
      </c>
      <c r="B4" s="143"/>
      <c r="C4" s="143"/>
      <c r="D4" s="143"/>
      <c r="E4" s="143"/>
      <c r="F4" s="143"/>
      <c r="G4" s="115"/>
      <c r="H4" s="115"/>
      <c r="I4" s="115"/>
      <c r="J4" s="115"/>
    </row>
    <row r="5" ht="12.75"/>
    <row r="6" spans="1:5" ht="82.5" customHeight="1">
      <c r="A6" s="10" t="s">
        <v>3</v>
      </c>
      <c r="B6" s="10" t="s">
        <v>4</v>
      </c>
      <c r="C6" s="10" t="s">
        <v>5</v>
      </c>
      <c r="D6" s="10" t="s">
        <v>6</v>
      </c>
      <c r="E6" s="10" t="s">
        <v>7</v>
      </c>
    </row>
    <row r="7" spans="1:5" ht="15.75">
      <c r="A7" s="75" t="s">
        <v>8</v>
      </c>
      <c r="B7" s="29"/>
      <c r="C7" s="29"/>
      <c r="D7" s="76">
        <f>SUM(D9,D556,D702,D710,D737)</f>
        <v>480048</v>
      </c>
      <c r="E7" s="77"/>
    </row>
    <row r="8" spans="1:5" ht="15.75">
      <c r="A8" s="29" t="s">
        <v>9</v>
      </c>
      <c r="B8" s="67"/>
      <c r="C8" s="29"/>
      <c r="D8" s="29"/>
      <c r="E8" s="29"/>
    </row>
    <row r="9" spans="1:5" ht="15.75">
      <c r="A9" s="101" t="s">
        <v>539</v>
      </c>
      <c r="B9" s="67"/>
      <c r="C9" s="28"/>
      <c r="D9" s="76">
        <f>SUM(D10,D131,D135,D190,D216,D251,D271,D273,D278,D285,D288,D298,D346,D376,D401,D418,D445,D525,D531,D549)</f>
        <v>266037</v>
      </c>
      <c r="E9" s="77"/>
    </row>
    <row r="10" spans="1:5" ht="15.75">
      <c r="A10" s="68" t="s">
        <v>10</v>
      </c>
      <c r="B10" s="67"/>
      <c r="C10" s="28"/>
      <c r="D10" s="6">
        <f>SUM(D11:D130)</f>
        <v>29472</v>
      </c>
      <c r="E10" s="6"/>
    </row>
    <row r="11" spans="1:5" ht="18" customHeight="1">
      <c r="A11" s="16"/>
      <c r="B11" s="15" t="s">
        <v>11</v>
      </c>
      <c r="C11" s="28"/>
      <c r="D11" s="29"/>
      <c r="E11" s="29"/>
    </row>
    <row r="12" spans="1:5" s="37" customFormat="1" ht="68.25" customHeight="1">
      <c r="A12" s="58"/>
      <c r="B12" s="41" t="s">
        <v>819</v>
      </c>
      <c r="C12" s="3" t="s">
        <v>810</v>
      </c>
      <c r="D12" s="53">
        <v>885</v>
      </c>
      <c r="E12" s="4" t="s">
        <v>134</v>
      </c>
    </row>
    <row r="13" spans="1:5" ht="17.25" customHeight="1">
      <c r="A13" s="27"/>
      <c r="B13" s="15" t="s">
        <v>12</v>
      </c>
      <c r="C13" s="28"/>
      <c r="D13" s="29"/>
      <c r="E13" s="29"/>
    </row>
    <row r="14" spans="1:5" ht="68.25" customHeight="1">
      <c r="A14" s="27"/>
      <c r="B14" s="41" t="s">
        <v>479</v>
      </c>
      <c r="C14" s="3" t="s">
        <v>29</v>
      </c>
      <c r="D14" s="3" t="s">
        <v>270</v>
      </c>
      <c r="E14" s="4" t="s">
        <v>134</v>
      </c>
    </row>
    <row r="15" spans="1:5" ht="42" customHeight="1">
      <c r="A15" s="27"/>
      <c r="B15" s="41" t="s">
        <v>480</v>
      </c>
      <c r="C15" s="3" t="s">
        <v>29</v>
      </c>
      <c r="D15" s="3"/>
      <c r="E15" s="4" t="s">
        <v>134</v>
      </c>
    </row>
    <row r="16" spans="1:5" ht="15.75">
      <c r="A16" s="27"/>
      <c r="B16" s="116" t="s">
        <v>13</v>
      </c>
      <c r="C16" s="3"/>
      <c r="D16" s="29"/>
      <c r="E16" s="29"/>
    </row>
    <row r="17" spans="1:5" s="37" customFormat="1" ht="55.5" customHeight="1">
      <c r="A17" s="17"/>
      <c r="B17" s="108" t="s">
        <v>271</v>
      </c>
      <c r="C17" s="3" t="s">
        <v>35</v>
      </c>
      <c r="D17" s="3" t="s">
        <v>30</v>
      </c>
      <c r="E17" s="4" t="s">
        <v>134</v>
      </c>
    </row>
    <row r="18" spans="1:5" s="37" customFormat="1" ht="25.5">
      <c r="A18" s="17"/>
      <c r="B18" s="108" t="s">
        <v>272</v>
      </c>
      <c r="C18" s="3" t="s">
        <v>35</v>
      </c>
      <c r="D18" s="3" t="s">
        <v>30</v>
      </c>
      <c r="E18" s="4" t="s">
        <v>134</v>
      </c>
    </row>
    <row r="19" spans="1:5" s="37" customFormat="1" ht="15.75">
      <c r="A19" s="17"/>
      <c r="B19" s="108" t="s">
        <v>481</v>
      </c>
      <c r="C19" s="96" t="s">
        <v>29</v>
      </c>
      <c r="D19" s="2"/>
      <c r="E19" s="4" t="s">
        <v>134</v>
      </c>
    </row>
    <row r="20" spans="1:5" s="37" customFormat="1" ht="25.5">
      <c r="A20" s="113" t="s">
        <v>828</v>
      </c>
      <c r="B20" s="108" t="s">
        <v>829</v>
      </c>
      <c r="C20" s="3" t="s">
        <v>35</v>
      </c>
      <c r="D20" s="2"/>
      <c r="E20" s="3" t="s">
        <v>30</v>
      </c>
    </row>
    <row r="21" spans="1:5" s="37" customFormat="1" ht="15.75">
      <c r="A21" s="17"/>
      <c r="B21" s="108" t="s">
        <v>860</v>
      </c>
      <c r="C21" s="3" t="s">
        <v>35</v>
      </c>
      <c r="D21" s="2"/>
      <c r="E21" s="3" t="s">
        <v>30</v>
      </c>
    </row>
    <row r="22" spans="1:5" s="37" customFormat="1" ht="19.5" customHeight="1">
      <c r="A22" s="113" t="s">
        <v>849</v>
      </c>
      <c r="B22" s="108" t="s">
        <v>852</v>
      </c>
      <c r="C22" s="3" t="s">
        <v>35</v>
      </c>
      <c r="D22" s="2"/>
      <c r="E22" s="4" t="s">
        <v>484</v>
      </c>
    </row>
    <row r="23" spans="1:5" s="37" customFormat="1" ht="52.5" customHeight="1">
      <c r="A23" s="113"/>
      <c r="B23" s="108" t="s">
        <v>850</v>
      </c>
      <c r="C23" s="3" t="s">
        <v>35</v>
      </c>
      <c r="D23" s="2"/>
      <c r="E23" s="3" t="s">
        <v>30</v>
      </c>
    </row>
    <row r="24" spans="1:5" ht="41.25" customHeight="1">
      <c r="A24" s="113" t="s">
        <v>831</v>
      </c>
      <c r="B24" s="108" t="s">
        <v>830</v>
      </c>
      <c r="C24" s="3" t="s">
        <v>35</v>
      </c>
      <c r="D24" s="29"/>
      <c r="E24" s="3" t="s">
        <v>30</v>
      </c>
    </row>
    <row r="25" spans="1:5" ht="30" customHeight="1">
      <c r="A25" s="27"/>
      <c r="B25" s="108" t="s">
        <v>833</v>
      </c>
      <c r="C25" s="3" t="s">
        <v>35</v>
      </c>
      <c r="D25" s="29"/>
      <c r="E25" s="3"/>
    </row>
    <row r="26" spans="1:5" ht="27" customHeight="1">
      <c r="A26" s="27"/>
      <c r="B26" s="108" t="s">
        <v>834</v>
      </c>
      <c r="C26" s="3" t="s">
        <v>35</v>
      </c>
      <c r="D26" s="29"/>
      <c r="E26" s="3"/>
    </row>
    <row r="27" spans="1:5" s="37" customFormat="1" ht="30.75" customHeight="1">
      <c r="A27" s="17"/>
      <c r="B27" s="41" t="s">
        <v>482</v>
      </c>
      <c r="C27" s="96" t="s">
        <v>35</v>
      </c>
      <c r="D27" s="2"/>
      <c r="E27" s="61" t="s">
        <v>483</v>
      </c>
    </row>
    <row r="28" spans="1:5" s="37" customFormat="1" ht="36">
      <c r="A28" s="17"/>
      <c r="B28" s="41" t="s">
        <v>832</v>
      </c>
      <c r="C28" s="96" t="s">
        <v>35</v>
      </c>
      <c r="D28" s="2"/>
      <c r="E28" s="61" t="s">
        <v>484</v>
      </c>
    </row>
    <row r="29" spans="1:5" s="37" customFormat="1" ht="32.25" customHeight="1">
      <c r="A29" s="113" t="s">
        <v>835</v>
      </c>
      <c r="B29" s="41" t="s">
        <v>836</v>
      </c>
      <c r="C29" s="96" t="s">
        <v>35</v>
      </c>
      <c r="D29" s="2"/>
      <c r="E29" s="61" t="s">
        <v>484</v>
      </c>
    </row>
    <row r="30" spans="1:5" s="37" customFormat="1" ht="78.75" customHeight="1">
      <c r="A30" s="17"/>
      <c r="B30" s="41" t="s">
        <v>837</v>
      </c>
      <c r="C30" s="96" t="s">
        <v>35</v>
      </c>
      <c r="D30" s="2"/>
      <c r="E30" s="3" t="s">
        <v>30</v>
      </c>
    </row>
    <row r="31" spans="1:5" s="37" customFormat="1" ht="30.75" customHeight="1">
      <c r="A31" s="17"/>
      <c r="B31" s="41" t="s">
        <v>838</v>
      </c>
      <c r="C31" s="96" t="s">
        <v>35</v>
      </c>
      <c r="D31" s="2"/>
      <c r="E31" s="2"/>
    </row>
    <row r="32" spans="1:5" s="37" customFormat="1" ht="30.75" customHeight="1">
      <c r="A32" s="17"/>
      <c r="B32" s="41" t="s">
        <v>839</v>
      </c>
      <c r="C32" s="96" t="s">
        <v>35</v>
      </c>
      <c r="D32" s="2"/>
      <c r="E32" s="2"/>
    </row>
    <row r="33" spans="1:5" s="37" customFormat="1" ht="33.75" customHeight="1">
      <c r="A33" s="17"/>
      <c r="B33" s="41" t="s">
        <v>485</v>
      </c>
      <c r="C33" s="96" t="s">
        <v>35</v>
      </c>
      <c r="D33" s="2"/>
      <c r="E33" s="61" t="s">
        <v>484</v>
      </c>
    </row>
    <row r="34" spans="1:5" s="37" customFormat="1" ht="21" customHeight="1">
      <c r="A34" s="17"/>
      <c r="B34" s="41" t="s">
        <v>840</v>
      </c>
      <c r="C34" s="96" t="s">
        <v>35</v>
      </c>
      <c r="D34" s="2"/>
      <c r="E34" s="3" t="s">
        <v>30</v>
      </c>
    </row>
    <row r="35" spans="1:5" s="37" customFormat="1" ht="27.75" customHeight="1">
      <c r="A35" s="17"/>
      <c r="B35" s="41" t="s">
        <v>841</v>
      </c>
      <c r="C35" s="96" t="s">
        <v>35</v>
      </c>
      <c r="D35" s="2"/>
      <c r="E35" s="3" t="s">
        <v>30</v>
      </c>
    </row>
    <row r="36" spans="1:5" s="37" customFormat="1" ht="26.25" customHeight="1">
      <c r="A36" s="17"/>
      <c r="B36" s="41" t="s">
        <v>842</v>
      </c>
      <c r="C36" s="96" t="s">
        <v>35</v>
      </c>
      <c r="D36" s="2"/>
      <c r="E36" s="3" t="s">
        <v>30</v>
      </c>
    </row>
    <row r="37" spans="1:5" s="37" customFormat="1" ht="27" customHeight="1">
      <c r="A37" s="17"/>
      <c r="B37" s="41" t="s">
        <v>843</v>
      </c>
      <c r="C37" s="96" t="s">
        <v>35</v>
      </c>
      <c r="D37" s="2"/>
      <c r="E37" s="3" t="s">
        <v>30</v>
      </c>
    </row>
    <row r="38" spans="1:5" s="37" customFormat="1" ht="33.75" customHeight="1">
      <c r="A38" s="113" t="s">
        <v>844</v>
      </c>
      <c r="B38" s="41" t="s">
        <v>845</v>
      </c>
      <c r="C38" s="96" t="s">
        <v>35</v>
      </c>
      <c r="D38" s="2"/>
      <c r="E38" s="61" t="s">
        <v>484</v>
      </c>
    </row>
    <row r="39" spans="1:5" s="37" customFormat="1" ht="27" customHeight="1">
      <c r="A39" s="17"/>
      <c r="B39" s="41" t="s">
        <v>847</v>
      </c>
      <c r="C39" s="96" t="s">
        <v>35</v>
      </c>
      <c r="D39" s="2"/>
      <c r="E39" s="61"/>
    </row>
    <row r="40" spans="1:5" s="37" customFormat="1" ht="42.75" customHeight="1">
      <c r="A40" s="17"/>
      <c r="B40" s="41" t="s">
        <v>848</v>
      </c>
      <c r="C40" s="96" t="s">
        <v>35</v>
      </c>
      <c r="D40" s="2"/>
      <c r="E40" s="61" t="s">
        <v>484</v>
      </c>
    </row>
    <row r="41" spans="1:5" s="37" customFormat="1" ht="51">
      <c r="A41" s="17"/>
      <c r="B41" s="41" t="s">
        <v>851</v>
      </c>
      <c r="C41" s="96" t="s">
        <v>35</v>
      </c>
      <c r="D41" s="2"/>
      <c r="E41" s="61" t="s">
        <v>484</v>
      </c>
    </row>
    <row r="42" spans="1:5" s="37" customFormat="1" ht="25.5">
      <c r="A42" s="17"/>
      <c r="B42" s="41" t="s">
        <v>846</v>
      </c>
      <c r="C42" s="96" t="s">
        <v>35</v>
      </c>
      <c r="D42" s="2"/>
      <c r="E42" s="61" t="s">
        <v>484</v>
      </c>
    </row>
    <row r="43" spans="1:5" s="37" customFormat="1" ht="15.75">
      <c r="A43" s="113" t="s">
        <v>857</v>
      </c>
      <c r="B43" s="109" t="s">
        <v>856</v>
      </c>
      <c r="C43" s="96" t="s">
        <v>35</v>
      </c>
      <c r="D43" s="2"/>
      <c r="E43" s="82" t="s">
        <v>30</v>
      </c>
    </row>
    <row r="44" spans="1:5" s="37" customFormat="1" ht="25.5">
      <c r="A44" s="17"/>
      <c r="B44" s="109" t="s">
        <v>858</v>
      </c>
      <c r="C44" s="96" t="s">
        <v>35</v>
      </c>
      <c r="D44" s="2"/>
      <c r="E44" s="82" t="s">
        <v>30</v>
      </c>
    </row>
    <row r="45" spans="1:5" s="37" customFormat="1" ht="38.25">
      <c r="A45" s="17"/>
      <c r="B45" s="109" t="s">
        <v>859</v>
      </c>
      <c r="C45" s="96" t="s">
        <v>35</v>
      </c>
      <c r="D45" s="2"/>
      <c r="E45" s="82" t="s">
        <v>30</v>
      </c>
    </row>
    <row r="46" spans="1:5" s="37" customFormat="1" ht="25.5">
      <c r="A46" s="113" t="s">
        <v>854</v>
      </c>
      <c r="B46" s="109" t="s">
        <v>853</v>
      </c>
      <c r="C46" s="96" t="s">
        <v>35</v>
      </c>
      <c r="D46" s="2"/>
      <c r="E46" s="61" t="s">
        <v>484</v>
      </c>
    </row>
    <row r="47" spans="1:5" s="37" customFormat="1" ht="27.75" customHeight="1">
      <c r="A47" s="17"/>
      <c r="B47" s="109" t="s">
        <v>855</v>
      </c>
      <c r="C47" s="96" t="s">
        <v>35</v>
      </c>
      <c r="D47" s="2"/>
      <c r="E47" s="61" t="s">
        <v>484</v>
      </c>
    </row>
    <row r="48" spans="1:5" ht="15.75">
      <c r="A48" s="27"/>
      <c r="B48" s="117" t="s">
        <v>14</v>
      </c>
      <c r="C48" s="78"/>
      <c r="D48" s="67"/>
      <c r="E48" s="67"/>
    </row>
    <row r="49" spans="1:5" ht="51">
      <c r="A49" s="27"/>
      <c r="B49" s="41" t="s">
        <v>486</v>
      </c>
      <c r="C49" s="3" t="s">
        <v>35</v>
      </c>
      <c r="D49" s="67"/>
      <c r="E49" s="67"/>
    </row>
    <row r="50" spans="1:5" ht="82.5" customHeight="1">
      <c r="A50" s="27"/>
      <c r="B50" s="41" t="s">
        <v>487</v>
      </c>
      <c r="C50" s="3" t="s">
        <v>35</v>
      </c>
      <c r="D50" s="67"/>
      <c r="E50" s="67"/>
    </row>
    <row r="51" spans="1:5" ht="53.25" customHeight="1">
      <c r="A51" s="27"/>
      <c r="B51" s="41" t="s">
        <v>488</v>
      </c>
      <c r="C51" s="3" t="s">
        <v>35</v>
      </c>
      <c r="D51" s="67"/>
      <c r="E51" s="67"/>
    </row>
    <row r="52" spans="1:5" ht="79.5" customHeight="1">
      <c r="A52" s="27"/>
      <c r="B52" s="41" t="s">
        <v>625</v>
      </c>
      <c r="C52" s="3" t="s">
        <v>35</v>
      </c>
      <c r="D52" s="67"/>
      <c r="E52" s="67"/>
    </row>
    <row r="53" spans="1:5" ht="43.5" customHeight="1">
      <c r="A53" s="27"/>
      <c r="B53" s="41" t="s">
        <v>640</v>
      </c>
      <c r="C53" s="3" t="s">
        <v>35</v>
      </c>
      <c r="D53" s="67"/>
      <c r="E53" s="67"/>
    </row>
    <row r="54" spans="1:5" ht="84">
      <c r="A54" s="27"/>
      <c r="B54" s="93" t="s">
        <v>470</v>
      </c>
      <c r="C54" s="3" t="s">
        <v>35</v>
      </c>
      <c r="D54" s="3">
        <v>11000</v>
      </c>
      <c r="E54" s="67"/>
    </row>
    <row r="55" spans="1:5" ht="15.75">
      <c r="A55" s="27"/>
      <c r="B55" s="118" t="s">
        <v>97</v>
      </c>
      <c r="C55" s="16"/>
      <c r="D55" s="6">
        <v>17587</v>
      </c>
      <c r="E55" s="16"/>
    </row>
    <row r="56" spans="1:5" s="37" customFormat="1" ht="132.75" customHeight="1">
      <c r="A56" s="17"/>
      <c r="B56" s="41" t="s">
        <v>863</v>
      </c>
      <c r="C56" s="3" t="s">
        <v>29</v>
      </c>
      <c r="D56" s="93" t="s">
        <v>864</v>
      </c>
      <c r="E56" s="3" t="s">
        <v>30</v>
      </c>
    </row>
    <row r="57" spans="1:5" s="37" customFormat="1" ht="27" customHeight="1">
      <c r="A57" s="17"/>
      <c r="B57" s="41" t="s">
        <v>273</v>
      </c>
      <c r="C57" s="79" t="s">
        <v>42</v>
      </c>
      <c r="D57" s="14" t="s">
        <v>274</v>
      </c>
      <c r="E57" s="4" t="s">
        <v>134</v>
      </c>
    </row>
    <row r="58" spans="1:5" s="37" customFormat="1" ht="18" customHeight="1">
      <c r="A58" s="17"/>
      <c r="B58" s="41" t="s">
        <v>275</v>
      </c>
      <c r="C58" s="3" t="s">
        <v>42</v>
      </c>
      <c r="D58" s="3" t="s">
        <v>278</v>
      </c>
      <c r="E58" s="4" t="s">
        <v>279</v>
      </c>
    </row>
    <row r="59" spans="1:5" s="37" customFormat="1" ht="17.25" customHeight="1">
      <c r="A59" s="17"/>
      <c r="B59" s="41" t="s">
        <v>276</v>
      </c>
      <c r="C59" s="3" t="s">
        <v>42</v>
      </c>
      <c r="D59" s="3" t="s">
        <v>280</v>
      </c>
      <c r="E59" s="4" t="s">
        <v>279</v>
      </c>
    </row>
    <row r="60" spans="1:5" s="37" customFormat="1" ht="39" customHeight="1">
      <c r="A60" s="17"/>
      <c r="B60" s="41" t="s">
        <v>277</v>
      </c>
      <c r="C60" s="3" t="s">
        <v>42</v>
      </c>
      <c r="D60" s="3" t="s">
        <v>281</v>
      </c>
      <c r="E60" s="4" t="s">
        <v>279</v>
      </c>
    </row>
    <row r="61" spans="1:5" s="37" customFormat="1" ht="49.5" customHeight="1">
      <c r="A61" s="17"/>
      <c r="B61" s="41" t="s">
        <v>328</v>
      </c>
      <c r="C61" s="3" t="s">
        <v>42</v>
      </c>
      <c r="D61" s="3" t="s">
        <v>278</v>
      </c>
      <c r="E61" s="74" t="s">
        <v>329</v>
      </c>
    </row>
    <row r="62" spans="1:5" s="37" customFormat="1" ht="51" customHeight="1">
      <c r="A62" s="17"/>
      <c r="B62" s="41" t="s">
        <v>433</v>
      </c>
      <c r="C62" s="3" t="s">
        <v>42</v>
      </c>
      <c r="D62" s="3" t="s">
        <v>330</v>
      </c>
      <c r="E62" s="74" t="s">
        <v>329</v>
      </c>
    </row>
    <row r="63" spans="1:5" s="37" customFormat="1" ht="50.25" customHeight="1">
      <c r="A63" s="17"/>
      <c r="B63" s="41" t="s">
        <v>331</v>
      </c>
      <c r="C63" s="3" t="s">
        <v>42</v>
      </c>
      <c r="D63" s="3" t="s">
        <v>278</v>
      </c>
      <c r="E63" s="74" t="s">
        <v>329</v>
      </c>
    </row>
    <row r="64" spans="1:5" s="37" customFormat="1" ht="45" customHeight="1">
      <c r="A64" s="17"/>
      <c r="B64" s="41" t="s">
        <v>282</v>
      </c>
      <c r="C64" s="3" t="s">
        <v>35</v>
      </c>
      <c r="D64" s="3"/>
      <c r="E64" s="3" t="s">
        <v>39</v>
      </c>
    </row>
    <row r="65" spans="1:5" ht="15.75">
      <c r="A65" s="27"/>
      <c r="B65" s="15" t="s">
        <v>15</v>
      </c>
      <c r="C65" s="80"/>
      <c r="D65" s="81"/>
      <c r="E65" s="81"/>
    </row>
    <row r="66" spans="1:5" ht="51">
      <c r="A66" s="27"/>
      <c r="B66" s="41" t="s">
        <v>476</v>
      </c>
      <c r="C66" s="3" t="s">
        <v>35</v>
      </c>
      <c r="D66" s="81"/>
      <c r="E66" s="81"/>
    </row>
    <row r="67" spans="1:5" ht="89.25">
      <c r="A67" s="27"/>
      <c r="B67" s="41" t="s">
        <v>477</v>
      </c>
      <c r="C67" s="3" t="s">
        <v>35</v>
      </c>
      <c r="D67" s="81"/>
      <c r="E67" s="81"/>
    </row>
    <row r="68" spans="1:5" ht="81" customHeight="1">
      <c r="A68" s="27"/>
      <c r="B68" s="41" t="s">
        <v>625</v>
      </c>
      <c r="C68" s="3" t="s">
        <v>35</v>
      </c>
      <c r="D68" s="81"/>
      <c r="E68" s="81"/>
    </row>
    <row r="69" spans="1:5" ht="51">
      <c r="A69" s="27"/>
      <c r="B69" s="41" t="s">
        <v>478</v>
      </c>
      <c r="C69" s="3" t="s">
        <v>35</v>
      </c>
      <c r="D69" s="81"/>
      <c r="E69" s="81"/>
    </row>
    <row r="70" spans="1:5" ht="18.75" customHeight="1">
      <c r="A70" s="27"/>
      <c r="B70" s="15" t="s">
        <v>16</v>
      </c>
      <c r="C70" s="28"/>
      <c r="D70" s="29"/>
      <c r="E70" s="29"/>
    </row>
    <row r="71" spans="1:5" ht="36" customHeight="1">
      <c r="A71" s="27"/>
      <c r="B71" s="41" t="s">
        <v>283</v>
      </c>
      <c r="C71" s="3" t="s">
        <v>35</v>
      </c>
      <c r="D71" s="3"/>
      <c r="E71" s="3" t="s">
        <v>279</v>
      </c>
    </row>
    <row r="72" spans="1:5" ht="35.25" customHeight="1">
      <c r="A72" s="27"/>
      <c r="B72" s="41" t="s">
        <v>296</v>
      </c>
      <c r="C72" s="3" t="s">
        <v>35</v>
      </c>
      <c r="D72" s="3"/>
      <c r="E72" s="3" t="s">
        <v>279</v>
      </c>
    </row>
    <row r="73" spans="1:5" ht="21" customHeight="1">
      <c r="A73" s="27"/>
      <c r="B73" s="15" t="s">
        <v>17</v>
      </c>
      <c r="C73" s="28"/>
      <c r="D73" s="29"/>
      <c r="E73" s="29"/>
    </row>
    <row r="74" spans="1:5" ht="21" customHeight="1">
      <c r="A74" s="27"/>
      <c r="B74" s="1" t="s">
        <v>583</v>
      </c>
      <c r="C74" s="3" t="s">
        <v>35</v>
      </c>
      <c r="D74" s="29"/>
      <c r="E74" s="4" t="s">
        <v>279</v>
      </c>
    </row>
    <row r="75" spans="1:5" ht="17.25" customHeight="1">
      <c r="A75" s="27"/>
      <c r="B75" s="1" t="s">
        <v>207</v>
      </c>
      <c r="C75" s="3" t="s">
        <v>35</v>
      </c>
      <c r="D75" s="29"/>
      <c r="E75" s="4" t="s">
        <v>279</v>
      </c>
    </row>
    <row r="76" spans="1:5" ht="17.25" customHeight="1">
      <c r="A76" s="27"/>
      <c r="B76" s="1" t="s">
        <v>552</v>
      </c>
      <c r="C76" s="3" t="s">
        <v>35</v>
      </c>
      <c r="D76" s="29"/>
      <c r="E76" s="4" t="s">
        <v>279</v>
      </c>
    </row>
    <row r="77" spans="1:5" ht="17.25" customHeight="1">
      <c r="A77" s="27"/>
      <c r="B77" s="1" t="s">
        <v>319</v>
      </c>
      <c r="C77" s="3" t="s">
        <v>35</v>
      </c>
      <c r="D77" s="29"/>
      <c r="E77" s="4" t="s">
        <v>279</v>
      </c>
    </row>
    <row r="78" spans="1:5" ht="36.75" customHeight="1">
      <c r="A78" s="27"/>
      <c r="B78" s="1" t="s">
        <v>354</v>
      </c>
      <c r="C78" s="3" t="s">
        <v>35</v>
      </c>
      <c r="D78" s="29"/>
      <c r="E78" s="4" t="s">
        <v>279</v>
      </c>
    </row>
    <row r="79" spans="1:5" ht="18.75" customHeight="1">
      <c r="A79" s="27"/>
      <c r="B79" s="1" t="s">
        <v>370</v>
      </c>
      <c r="C79" s="3" t="s">
        <v>35</v>
      </c>
      <c r="D79" s="29"/>
      <c r="E79" s="4" t="s">
        <v>279</v>
      </c>
    </row>
    <row r="80" spans="1:5" ht="18.75" customHeight="1">
      <c r="A80" s="27"/>
      <c r="B80" s="1" t="s">
        <v>489</v>
      </c>
      <c r="C80" s="3" t="s">
        <v>35</v>
      </c>
      <c r="D80" s="29"/>
      <c r="E80" s="4" t="s">
        <v>279</v>
      </c>
    </row>
    <row r="81" spans="1:5" ht="18.75" customHeight="1">
      <c r="A81" s="27"/>
      <c r="B81" s="1" t="s">
        <v>490</v>
      </c>
      <c r="C81" s="3" t="s">
        <v>35</v>
      </c>
      <c r="D81" s="29"/>
      <c r="E81" s="4" t="s">
        <v>279</v>
      </c>
    </row>
    <row r="82" spans="1:5" ht="18.75" customHeight="1">
      <c r="A82" s="27"/>
      <c r="B82" s="1" t="s">
        <v>584</v>
      </c>
      <c r="C82" s="3" t="s">
        <v>35</v>
      </c>
      <c r="D82" s="29"/>
      <c r="E82" s="4" t="s">
        <v>279</v>
      </c>
    </row>
    <row r="83" spans="1:5" ht="18.75" customHeight="1">
      <c r="A83" s="27"/>
      <c r="B83" s="1" t="s">
        <v>516</v>
      </c>
      <c r="C83" s="3" t="s">
        <v>35</v>
      </c>
      <c r="D83" s="29"/>
      <c r="E83" s="4" t="s">
        <v>279</v>
      </c>
    </row>
    <row r="84" spans="1:5" ht="18.75" customHeight="1">
      <c r="A84" s="27"/>
      <c r="B84" s="1" t="s">
        <v>492</v>
      </c>
      <c r="C84" s="3" t="s">
        <v>35</v>
      </c>
      <c r="D84" s="29"/>
      <c r="E84" s="4" t="s">
        <v>279</v>
      </c>
    </row>
    <row r="85" spans="1:5" ht="18.75" customHeight="1">
      <c r="A85" s="27"/>
      <c r="B85" s="1" t="s">
        <v>491</v>
      </c>
      <c r="C85" s="3" t="s">
        <v>35</v>
      </c>
      <c r="D85" s="29"/>
      <c r="E85" s="4" t="s">
        <v>279</v>
      </c>
    </row>
    <row r="86" spans="1:5" ht="18.75" customHeight="1">
      <c r="A86" s="27"/>
      <c r="B86" s="1" t="s">
        <v>585</v>
      </c>
      <c r="C86" s="3" t="s">
        <v>35</v>
      </c>
      <c r="D86" s="29"/>
      <c r="E86" s="4" t="s">
        <v>279</v>
      </c>
    </row>
    <row r="87" spans="1:5" ht="27" customHeight="1">
      <c r="A87" s="27"/>
      <c r="B87" s="41" t="s">
        <v>355</v>
      </c>
      <c r="C87" s="3" t="s">
        <v>35</v>
      </c>
      <c r="D87" s="29"/>
      <c r="E87" s="4" t="s">
        <v>279</v>
      </c>
    </row>
    <row r="88" spans="1:5" ht="21" customHeight="1">
      <c r="A88" s="27"/>
      <c r="B88" s="41" t="s">
        <v>586</v>
      </c>
      <c r="C88" s="3" t="s">
        <v>35</v>
      </c>
      <c r="D88" s="29"/>
      <c r="E88" s="4" t="s">
        <v>279</v>
      </c>
    </row>
    <row r="89" spans="1:5" ht="18.75" customHeight="1">
      <c r="A89" s="27"/>
      <c r="B89" s="1" t="s">
        <v>493</v>
      </c>
      <c r="C89" s="3" t="s">
        <v>35</v>
      </c>
      <c r="D89" s="29"/>
      <c r="E89" s="4" t="s">
        <v>279</v>
      </c>
    </row>
    <row r="90" spans="1:5" ht="18.75" customHeight="1">
      <c r="A90" s="27"/>
      <c r="B90" s="1" t="s">
        <v>554</v>
      </c>
      <c r="C90" s="3" t="s">
        <v>35</v>
      </c>
      <c r="D90" s="29"/>
      <c r="E90" s="4" t="s">
        <v>279</v>
      </c>
    </row>
    <row r="91" spans="1:5" ht="18.75" customHeight="1">
      <c r="A91" s="27"/>
      <c r="B91" s="1" t="s">
        <v>494</v>
      </c>
      <c r="C91" s="3" t="s">
        <v>35</v>
      </c>
      <c r="D91" s="29"/>
      <c r="E91" s="4" t="s">
        <v>279</v>
      </c>
    </row>
    <row r="92" spans="1:5" ht="18.75" customHeight="1">
      <c r="A92" s="27"/>
      <c r="B92" s="1" t="s">
        <v>553</v>
      </c>
      <c r="C92" s="3" t="s">
        <v>35</v>
      </c>
      <c r="D92" s="29"/>
      <c r="E92" s="4" t="s">
        <v>279</v>
      </c>
    </row>
    <row r="93" spans="1:5" ht="18.75" customHeight="1">
      <c r="A93" s="27"/>
      <c r="B93" s="1" t="s">
        <v>332</v>
      </c>
      <c r="C93" s="3" t="s">
        <v>35</v>
      </c>
      <c r="D93" s="29"/>
      <c r="E93" s="4" t="s">
        <v>279</v>
      </c>
    </row>
    <row r="94" spans="1:5" ht="33.75" customHeight="1">
      <c r="A94" s="27"/>
      <c r="B94" s="15" t="s">
        <v>18</v>
      </c>
      <c r="C94" s="71"/>
      <c r="D94" s="29"/>
      <c r="E94" s="4"/>
    </row>
    <row r="95" spans="1:5" ht="25.5">
      <c r="A95" s="27"/>
      <c r="B95" s="1" t="s">
        <v>189</v>
      </c>
      <c r="C95" s="38" t="s">
        <v>29</v>
      </c>
      <c r="D95" s="29"/>
      <c r="E95" s="4" t="s">
        <v>279</v>
      </c>
    </row>
    <row r="96" spans="1:5" ht="15.75">
      <c r="A96" s="27"/>
      <c r="B96" s="15" t="s">
        <v>19</v>
      </c>
      <c r="C96" s="29"/>
      <c r="D96" s="29"/>
      <c r="E96" s="29"/>
    </row>
    <row r="97" spans="1:5" ht="20.25" customHeight="1">
      <c r="A97" s="27"/>
      <c r="B97" s="15" t="s">
        <v>96</v>
      </c>
      <c r="C97" s="16"/>
      <c r="D97" s="16"/>
      <c r="E97" s="16"/>
    </row>
    <row r="98" spans="1:5" ht="41.25" customHeight="1">
      <c r="A98" s="27"/>
      <c r="B98" s="41" t="s">
        <v>21</v>
      </c>
      <c r="C98" s="3" t="s">
        <v>35</v>
      </c>
      <c r="D98" s="3"/>
      <c r="E98" s="4" t="s">
        <v>279</v>
      </c>
    </row>
    <row r="99" spans="1:5" ht="30.75" customHeight="1">
      <c r="A99" s="27"/>
      <c r="B99" s="41" t="s">
        <v>284</v>
      </c>
      <c r="C99" s="3" t="s">
        <v>35</v>
      </c>
      <c r="D99" s="3"/>
      <c r="E99" s="4" t="s">
        <v>279</v>
      </c>
    </row>
    <row r="100" spans="1:5" ht="19.5" customHeight="1">
      <c r="A100" s="27"/>
      <c r="B100" s="41" t="s">
        <v>582</v>
      </c>
      <c r="C100" s="3" t="s">
        <v>35</v>
      </c>
      <c r="D100" s="3"/>
      <c r="E100" s="4" t="s">
        <v>279</v>
      </c>
    </row>
    <row r="101" spans="1:5" ht="19.5" customHeight="1">
      <c r="A101" s="27"/>
      <c r="B101" s="41" t="s">
        <v>613</v>
      </c>
      <c r="C101" s="3" t="s">
        <v>35</v>
      </c>
      <c r="D101" s="3"/>
      <c r="E101" s="4" t="s">
        <v>279</v>
      </c>
    </row>
    <row r="102" spans="1:5" ht="29.25" customHeight="1">
      <c r="A102" s="27"/>
      <c r="B102" s="41" t="s">
        <v>730</v>
      </c>
      <c r="C102" s="4" t="s">
        <v>731</v>
      </c>
      <c r="D102" s="3"/>
      <c r="E102" s="3" t="s">
        <v>30</v>
      </c>
    </row>
    <row r="103" spans="1:5" ht="29.25" customHeight="1">
      <c r="A103" s="27"/>
      <c r="B103" s="41" t="s">
        <v>813</v>
      </c>
      <c r="C103" s="3" t="s">
        <v>35</v>
      </c>
      <c r="D103" s="3"/>
      <c r="E103" s="3" t="s">
        <v>30</v>
      </c>
    </row>
    <row r="104" spans="1:5" ht="19.5" customHeight="1">
      <c r="A104" s="27"/>
      <c r="B104" s="41" t="s">
        <v>285</v>
      </c>
      <c r="C104" s="3" t="s">
        <v>29</v>
      </c>
      <c r="D104" s="3"/>
      <c r="E104" s="4" t="s">
        <v>279</v>
      </c>
    </row>
    <row r="105" spans="1:5" ht="15.75">
      <c r="A105" s="27"/>
      <c r="B105" s="15" t="s">
        <v>22</v>
      </c>
      <c r="C105" s="28"/>
      <c r="D105" s="29"/>
      <c r="E105" s="29"/>
    </row>
    <row r="106" spans="1:5" ht="35.25" customHeight="1">
      <c r="A106" s="27"/>
      <c r="B106" s="41" t="s">
        <v>199</v>
      </c>
      <c r="C106" s="3" t="s">
        <v>31</v>
      </c>
      <c r="D106" s="29"/>
      <c r="E106" s="3" t="s">
        <v>175</v>
      </c>
    </row>
    <row r="107" spans="1:5" ht="39.75" customHeight="1">
      <c r="A107" s="27"/>
      <c r="B107" s="41" t="s">
        <v>286</v>
      </c>
      <c r="C107" s="3" t="s">
        <v>35</v>
      </c>
      <c r="D107" s="3"/>
      <c r="E107" s="3" t="s">
        <v>279</v>
      </c>
    </row>
    <row r="108" spans="1:5" ht="35.25" customHeight="1">
      <c r="A108" s="27"/>
      <c r="B108" s="15" t="s">
        <v>23</v>
      </c>
      <c r="C108" s="28"/>
      <c r="D108" s="29"/>
      <c r="E108" s="29"/>
    </row>
    <row r="109" spans="1:5" ht="30.75" customHeight="1">
      <c r="A109" s="27"/>
      <c r="B109" s="41" t="s">
        <v>333</v>
      </c>
      <c r="C109" s="3" t="s">
        <v>35</v>
      </c>
      <c r="D109" s="29"/>
      <c r="E109" s="3" t="s">
        <v>279</v>
      </c>
    </row>
    <row r="110" spans="1:5" ht="34.5" customHeight="1">
      <c r="A110" s="27"/>
      <c r="B110" s="41" t="s">
        <v>334</v>
      </c>
      <c r="C110" s="3" t="s">
        <v>35</v>
      </c>
      <c r="D110" s="29"/>
      <c r="E110" s="3" t="s">
        <v>279</v>
      </c>
    </row>
    <row r="111" spans="1:5" ht="35.25" customHeight="1">
      <c r="A111" s="27"/>
      <c r="B111" s="41" t="s">
        <v>287</v>
      </c>
      <c r="C111" s="3" t="s">
        <v>35</v>
      </c>
      <c r="D111" s="1"/>
      <c r="E111" s="3" t="s">
        <v>279</v>
      </c>
    </row>
    <row r="112" spans="1:5" ht="27.75" customHeight="1">
      <c r="A112" s="27"/>
      <c r="B112" s="41" t="s">
        <v>311</v>
      </c>
      <c r="C112" s="104" t="s">
        <v>312</v>
      </c>
      <c r="D112" s="1"/>
      <c r="E112" s="3" t="s">
        <v>30</v>
      </c>
    </row>
    <row r="113" spans="1:5" ht="18" customHeight="1">
      <c r="A113" s="27"/>
      <c r="B113" s="15" t="s">
        <v>24</v>
      </c>
      <c r="C113" s="28"/>
      <c r="D113" s="29"/>
      <c r="E113" s="29"/>
    </row>
    <row r="114" spans="1:5" ht="18" customHeight="1">
      <c r="A114" s="27"/>
      <c r="B114" s="41" t="s">
        <v>495</v>
      </c>
      <c r="C114" s="71" t="s">
        <v>496</v>
      </c>
      <c r="D114" s="29"/>
      <c r="E114" s="29"/>
    </row>
    <row r="115" spans="1:5" ht="18.75" customHeight="1">
      <c r="A115" s="27"/>
      <c r="B115" s="41" t="s">
        <v>497</v>
      </c>
      <c r="C115" s="71" t="s">
        <v>42</v>
      </c>
      <c r="D115" s="29"/>
      <c r="E115" s="4" t="s">
        <v>279</v>
      </c>
    </row>
    <row r="116" spans="1:5" ht="19.5" customHeight="1">
      <c r="A116" s="27"/>
      <c r="B116" s="41" t="s">
        <v>498</v>
      </c>
      <c r="C116" s="71" t="s">
        <v>496</v>
      </c>
      <c r="D116" s="29"/>
      <c r="E116" s="4" t="s">
        <v>279</v>
      </c>
    </row>
    <row r="117" spans="1:5" ht="19.5" customHeight="1">
      <c r="A117" s="27"/>
      <c r="B117" s="41" t="s">
        <v>499</v>
      </c>
      <c r="C117" s="71" t="s">
        <v>496</v>
      </c>
      <c r="D117" s="29"/>
      <c r="E117" s="4" t="s">
        <v>279</v>
      </c>
    </row>
    <row r="118" spans="1:5" ht="19.5" customHeight="1">
      <c r="A118" s="27"/>
      <c r="B118" s="41" t="s">
        <v>500</v>
      </c>
      <c r="C118" s="71" t="s">
        <v>29</v>
      </c>
      <c r="D118" s="29"/>
      <c r="E118" s="4" t="s">
        <v>279</v>
      </c>
    </row>
    <row r="119" spans="1:5" ht="18" customHeight="1">
      <c r="A119" s="27"/>
      <c r="B119" s="41" t="s">
        <v>356</v>
      </c>
      <c r="C119" s="71" t="s">
        <v>29</v>
      </c>
      <c r="D119" s="29"/>
      <c r="E119" s="4" t="s">
        <v>30</v>
      </c>
    </row>
    <row r="120" spans="1:5" ht="15.75">
      <c r="A120" s="27"/>
      <c r="B120" s="15" t="s">
        <v>25</v>
      </c>
      <c r="C120" s="28"/>
      <c r="D120" s="29"/>
      <c r="E120" s="29"/>
    </row>
    <row r="121" spans="1:5" ht="25.5">
      <c r="A121" s="27"/>
      <c r="B121" s="41" t="s">
        <v>288</v>
      </c>
      <c r="C121" s="3" t="s">
        <v>42</v>
      </c>
      <c r="D121" s="3"/>
      <c r="E121" s="4" t="s">
        <v>279</v>
      </c>
    </row>
    <row r="122" spans="1:5" ht="25.5">
      <c r="A122" s="27"/>
      <c r="B122" s="41" t="s">
        <v>289</v>
      </c>
      <c r="C122" s="3" t="s">
        <v>42</v>
      </c>
      <c r="D122" s="3"/>
      <c r="E122" s="4" t="s">
        <v>279</v>
      </c>
    </row>
    <row r="123" spans="1:5" ht="25.5">
      <c r="A123" s="27"/>
      <c r="B123" s="41" t="s">
        <v>290</v>
      </c>
      <c r="C123" s="3" t="s">
        <v>42</v>
      </c>
      <c r="D123" s="3"/>
      <c r="E123" s="4" t="s">
        <v>279</v>
      </c>
    </row>
    <row r="124" spans="1:5" ht="25.5">
      <c r="A124" s="27"/>
      <c r="B124" s="41" t="s">
        <v>291</v>
      </c>
      <c r="C124" s="3" t="s">
        <v>42</v>
      </c>
      <c r="D124" s="3"/>
      <c r="E124" s="4" t="s">
        <v>279</v>
      </c>
    </row>
    <row r="125" spans="1:5" ht="15.75">
      <c r="A125" s="27"/>
      <c r="B125" s="15" t="s">
        <v>26</v>
      </c>
      <c r="C125" s="28"/>
      <c r="D125" s="29"/>
      <c r="E125" s="29"/>
    </row>
    <row r="126" spans="1:5" ht="15.75">
      <c r="A126" s="27"/>
      <c r="B126" s="15" t="s">
        <v>27</v>
      </c>
      <c r="C126" s="28"/>
      <c r="D126" s="29"/>
      <c r="E126" s="29"/>
    </row>
    <row r="127" spans="1:5" ht="15.75">
      <c r="A127" s="27"/>
      <c r="B127" s="15" t="s">
        <v>28</v>
      </c>
      <c r="C127" s="28"/>
      <c r="D127" s="29"/>
      <c r="E127" s="29"/>
    </row>
    <row r="128" spans="1:5" ht="25.5">
      <c r="A128" s="92"/>
      <c r="B128" s="41" t="s">
        <v>501</v>
      </c>
      <c r="C128" s="3" t="s">
        <v>29</v>
      </c>
      <c r="D128" s="67"/>
      <c r="E128" s="4" t="s">
        <v>279</v>
      </c>
    </row>
    <row r="129" spans="1:5" ht="31.5" customHeight="1">
      <c r="A129" s="92"/>
      <c r="B129" s="41" t="s">
        <v>316</v>
      </c>
      <c r="C129" s="3" t="s">
        <v>29</v>
      </c>
      <c r="D129" s="67"/>
      <c r="E129" s="4" t="s">
        <v>279</v>
      </c>
    </row>
    <row r="130" spans="1:5" ht="40.5" customHeight="1">
      <c r="A130" s="29"/>
      <c r="B130" s="41" t="s">
        <v>317</v>
      </c>
      <c r="C130" s="3" t="s">
        <v>35</v>
      </c>
      <c r="D130" s="67"/>
      <c r="E130" s="4" t="s">
        <v>279</v>
      </c>
    </row>
    <row r="131" spans="1:5" ht="21.75" customHeight="1">
      <c r="A131" s="25" t="s">
        <v>517</v>
      </c>
      <c r="B131" s="41"/>
      <c r="C131" s="2"/>
      <c r="D131" s="98">
        <f>SUM(D132:D134)</f>
        <v>0</v>
      </c>
      <c r="E131" s="97"/>
    </row>
    <row r="132" spans="1:5" ht="20.25" customHeight="1">
      <c r="A132" s="6"/>
      <c r="B132" s="15" t="s">
        <v>17</v>
      </c>
      <c r="C132" s="2"/>
      <c r="D132" s="67"/>
      <c r="E132" s="61"/>
    </row>
    <row r="133" spans="1:5" ht="20.25" customHeight="1">
      <c r="A133" s="6"/>
      <c r="B133" s="41" t="s">
        <v>518</v>
      </c>
      <c r="C133" s="2" t="s">
        <v>35</v>
      </c>
      <c r="D133" s="67"/>
      <c r="E133" s="61"/>
    </row>
    <row r="134" spans="1:5" ht="17.25" customHeight="1">
      <c r="A134" s="29"/>
      <c r="B134" s="41" t="s">
        <v>519</v>
      </c>
      <c r="C134" s="2" t="s">
        <v>35</v>
      </c>
      <c r="D134" s="67"/>
      <c r="E134" s="61"/>
    </row>
    <row r="135" spans="1:5" ht="15.75">
      <c r="A135" s="60" t="s">
        <v>33</v>
      </c>
      <c r="B135" s="75"/>
      <c r="C135" s="70"/>
      <c r="D135" s="60">
        <v>1155</v>
      </c>
      <c r="E135" s="70"/>
    </row>
    <row r="136" spans="1:5" ht="18.75" customHeight="1">
      <c r="A136" s="7"/>
      <c r="B136" s="119" t="s">
        <v>34</v>
      </c>
      <c r="C136" s="21"/>
      <c r="D136" s="21">
        <v>1155</v>
      </c>
      <c r="E136" s="21"/>
    </row>
    <row r="137" spans="1:5" ht="27.75" customHeight="1">
      <c r="A137" s="7"/>
      <c r="B137" s="41" t="s">
        <v>362</v>
      </c>
      <c r="C137" s="56" t="s">
        <v>35</v>
      </c>
      <c r="D137" s="56"/>
      <c r="E137" s="56" t="s">
        <v>36</v>
      </c>
    </row>
    <row r="138" spans="1:5" ht="27.75" customHeight="1">
      <c r="A138" s="7"/>
      <c r="B138" s="41" t="s">
        <v>363</v>
      </c>
      <c r="C138" s="56" t="s">
        <v>35</v>
      </c>
      <c r="D138" s="56"/>
      <c r="E138" s="56" t="s">
        <v>37</v>
      </c>
    </row>
    <row r="139" spans="1:5" ht="27.75" customHeight="1">
      <c r="A139" s="7"/>
      <c r="B139" s="41" t="s">
        <v>734</v>
      </c>
      <c r="C139" s="56" t="s">
        <v>35</v>
      </c>
      <c r="D139" s="56"/>
      <c r="E139" s="56" t="s">
        <v>38</v>
      </c>
    </row>
    <row r="140" spans="1:5" ht="39.75" customHeight="1">
      <c r="A140" s="16"/>
      <c r="B140" s="41" t="s">
        <v>292</v>
      </c>
      <c r="C140" s="56" t="s">
        <v>35</v>
      </c>
      <c r="D140" s="56"/>
      <c r="E140" s="56" t="s">
        <v>39</v>
      </c>
    </row>
    <row r="141" spans="1:5" ht="54.75" customHeight="1">
      <c r="A141" s="16"/>
      <c r="B141" s="41" t="s">
        <v>40</v>
      </c>
      <c r="C141" s="56" t="s">
        <v>35</v>
      </c>
      <c r="D141" s="56"/>
      <c r="E141" s="56" t="s">
        <v>39</v>
      </c>
    </row>
    <row r="142" spans="1:5" ht="27.75" customHeight="1">
      <c r="A142" s="16"/>
      <c r="B142" s="41" t="s">
        <v>384</v>
      </c>
      <c r="C142" s="56" t="s">
        <v>35</v>
      </c>
      <c r="D142" s="56"/>
      <c r="E142" s="56" t="s">
        <v>36</v>
      </c>
    </row>
    <row r="143" spans="1:5" ht="27.75" customHeight="1">
      <c r="A143" s="16"/>
      <c r="B143" s="41" t="s">
        <v>385</v>
      </c>
      <c r="C143" s="56" t="s">
        <v>35</v>
      </c>
      <c r="D143" s="56"/>
      <c r="E143" s="56" t="s">
        <v>36</v>
      </c>
    </row>
    <row r="144" spans="1:5" ht="28.5" customHeight="1">
      <c r="A144" s="16"/>
      <c r="B144" s="41" t="s">
        <v>386</v>
      </c>
      <c r="C144" s="56" t="s">
        <v>35</v>
      </c>
      <c r="D144" s="56"/>
      <c r="E144" s="56" t="s">
        <v>36</v>
      </c>
    </row>
    <row r="145" spans="1:5" ht="30" customHeight="1">
      <c r="A145" s="16"/>
      <c r="B145" s="41" t="s">
        <v>387</v>
      </c>
      <c r="C145" s="56" t="s">
        <v>35</v>
      </c>
      <c r="D145" s="56"/>
      <c r="E145" s="56" t="s">
        <v>36</v>
      </c>
    </row>
    <row r="146" spans="1:5" ht="31.5" customHeight="1">
      <c r="A146" s="16"/>
      <c r="B146" s="41" t="s">
        <v>388</v>
      </c>
      <c r="C146" s="56" t="s">
        <v>35</v>
      </c>
      <c r="D146" s="56"/>
      <c r="E146" s="56" t="s">
        <v>36</v>
      </c>
    </row>
    <row r="147" spans="1:5" ht="29.25" customHeight="1">
      <c r="A147" s="16"/>
      <c r="B147" s="41" t="s">
        <v>389</v>
      </c>
      <c r="C147" s="56" t="s">
        <v>35</v>
      </c>
      <c r="D147" s="56"/>
      <c r="E147" s="56" t="s">
        <v>36</v>
      </c>
    </row>
    <row r="148" spans="1:5" ht="29.25" customHeight="1">
      <c r="A148" s="16"/>
      <c r="B148" s="41" t="s">
        <v>390</v>
      </c>
      <c r="C148" s="56" t="s">
        <v>35</v>
      </c>
      <c r="D148" s="56"/>
      <c r="E148" s="56" t="s">
        <v>36</v>
      </c>
    </row>
    <row r="149" spans="1:5" ht="28.5" customHeight="1">
      <c r="A149" s="16"/>
      <c r="B149" s="41" t="s">
        <v>391</v>
      </c>
      <c r="C149" s="56" t="s">
        <v>35</v>
      </c>
      <c r="D149" s="56"/>
      <c r="E149" s="56" t="s">
        <v>36</v>
      </c>
    </row>
    <row r="150" spans="1:5" ht="28.5" customHeight="1">
      <c r="A150" s="16"/>
      <c r="B150" s="41" t="s">
        <v>392</v>
      </c>
      <c r="C150" s="56" t="s">
        <v>35</v>
      </c>
      <c r="D150" s="56"/>
      <c r="E150" s="56" t="s">
        <v>36</v>
      </c>
    </row>
    <row r="151" spans="1:5" ht="28.5" customHeight="1">
      <c r="A151" s="16"/>
      <c r="B151" s="41" t="s">
        <v>393</v>
      </c>
      <c r="C151" s="56" t="s">
        <v>35</v>
      </c>
      <c r="D151" s="56"/>
      <c r="E151" s="56" t="s">
        <v>36</v>
      </c>
    </row>
    <row r="152" spans="1:5" ht="28.5" customHeight="1">
      <c r="A152" s="16"/>
      <c r="B152" s="41" t="s">
        <v>394</v>
      </c>
      <c r="C152" s="56" t="s">
        <v>35</v>
      </c>
      <c r="D152" s="56"/>
      <c r="E152" s="56" t="s">
        <v>36</v>
      </c>
    </row>
    <row r="153" spans="1:5" ht="28.5" customHeight="1">
      <c r="A153" s="16"/>
      <c r="B153" s="41" t="s">
        <v>395</v>
      </c>
      <c r="C153" s="56" t="s">
        <v>35</v>
      </c>
      <c r="D153" s="56"/>
      <c r="E153" s="56" t="s">
        <v>36</v>
      </c>
    </row>
    <row r="154" spans="1:5" ht="28.5" customHeight="1">
      <c r="A154" s="16"/>
      <c r="B154" s="41" t="s">
        <v>396</v>
      </c>
      <c r="C154" s="56" t="s">
        <v>35</v>
      </c>
      <c r="D154" s="56"/>
      <c r="E154" s="56" t="s">
        <v>39</v>
      </c>
    </row>
    <row r="155" spans="1:5" ht="31.5" customHeight="1">
      <c r="A155" s="16"/>
      <c r="B155" s="41" t="s">
        <v>397</v>
      </c>
      <c r="C155" s="56" t="s">
        <v>35</v>
      </c>
      <c r="D155" s="56"/>
      <c r="E155" s="56" t="s">
        <v>43</v>
      </c>
    </row>
    <row r="156" spans="1:5" ht="29.25" customHeight="1">
      <c r="A156" s="16"/>
      <c r="B156" s="41" t="s">
        <v>709</v>
      </c>
      <c r="C156" s="56" t="s">
        <v>35</v>
      </c>
      <c r="D156" s="56"/>
      <c r="E156" s="56" t="s">
        <v>421</v>
      </c>
    </row>
    <row r="157" spans="1:5" ht="33" customHeight="1">
      <c r="A157" s="16"/>
      <c r="B157" s="41" t="s">
        <v>422</v>
      </c>
      <c r="C157" s="56" t="s">
        <v>35</v>
      </c>
      <c r="D157" s="56"/>
      <c r="E157" s="56" t="s">
        <v>421</v>
      </c>
    </row>
    <row r="158" spans="1:5" ht="54" customHeight="1">
      <c r="A158" s="16"/>
      <c r="B158" s="41" t="s">
        <v>641</v>
      </c>
      <c r="C158" s="56" t="s">
        <v>35</v>
      </c>
      <c r="D158" s="56"/>
      <c r="E158" s="56" t="s">
        <v>421</v>
      </c>
    </row>
    <row r="159" spans="1:5" ht="29.25" customHeight="1">
      <c r="A159" s="16"/>
      <c r="B159" s="41" t="s">
        <v>735</v>
      </c>
      <c r="C159" s="56" t="s">
        <v>35</v>
      </c>
      <c r="D159" s="56"/>
      <c r="E159" s="56" t="s">
        <v>421</v>
      </c>
    </row>
    <row r="160" spans="1:5" ht="40.5" customHeight="1">
      <c r="A160" s="16"/>
      <c r="B160" s="41" t="s">
        <v>41</v>
      </c>
      <c r="C160" s="56" t="s">
        <v>42</v>
      </c>
      <c r="D160" s="56"/>
      <c r="E160" s="56" t="s">
        <v>43</v>
      </c>
    </row>
    <row r="161" spans="1:5" ht="30">
      <c r="A161" s="16"/>
      <c r="B161" s="119" t="s">
        <v>12</v>
      </c>
      <c r="C161" s="21" t="s">
        <v>35</v>
      </c>
      <c r="D161" s="21"/>
      <c r="E161" s="21" t="s">
        <v>63</v>
      </c>
    </row>
    <row r="162" spans="1:5" ht="30">
      <c r="A162" s="16"/>
      <c r="B162" s="119" t="s">
        <v>827</v>
      </c>
      <c r="C162" s="21" t="s">
        <v>35</v>
      </c>
      <c r="D162" s="21"/>
      <c r="E162" s="21" t="s">
        <v>36</v>
      </c>
    </row>
    <row r="163" spans="1:5" ht="30">
      <c r="A163" s="16"/>
      <c r="B163" s="15" t="s">
        <v>44</v>
      </c>
      <c r="C163" s="10"/>
      <c r="D163" s="10"/>
      <c r="E163" s="21" t="s">
        <v>63</v>
      </c>
    </row>
    <row r="164" spans="1:5" ht="21" customHeight="1">
      <c r="A164" s="16"/>
      <c r="B164" s="15" t="s">
        <v>45</v>
      </c>
      <c r="C164" s="21" t="s">
        <v>35</v>
      </c>
      <c r="D164" s="21"/>
      <c r="E164" s="21"/>
    </row>
    <row r="165" spans="1:5" ht="27" customHeight="1">
      <c r="A165" s="16"/>
      <c r="B165" s="41" t="s">
        <v>46</v>
      </c>
      <c r="C165" s="3" t="s">
        <v>35</v>
      </c>
      <c r="D165" s="3"/>
      <c r="E165" s="3" t="s">
        <v>47</v>
      </c>
    </row>
    <row r="166" spans="1:5" ht="33.75" customHeight="1">
      <c r="A166" s="16"/>
      <c r="B166" s="15" t="s">
        <v>18</v>
      </c>
      <c r="C166" s="3"/>
      <c r="D166" s="3"/>
      <c r="E166" s="3"/>
    </row>
    <row r="167" spans="1:5" s="37" customFormat="1" ht="20.25" customHeight="1">
      <c r="A167" s="36"/>
      <c r="B167" s="41" t="s">
        <v>190</v>
      </c>
      <c r="C167" s="3" t="s">
        <v>29</v>
      </c>
      <c r="D167" s="3"/>
      <c r="E167" s="3"/>
    </row>
    <row r="168" spans="1:5" s="37" customFormat="1" ht="18" customHeight="1">
      <c r="A168" s="36"/>
      <c r="B168" s="41" t="s">
        <v>191</v>
      </c>
      <c r="C168" s="3" t="s">
        <v>29</v>
      </c>
      <c r="D168" s="3"/>
      <c r="E168" s="3"/>
    </row>
    <row r="169" spans="1:5" ht="41.25" customHeight="1">
      <c r="A169" s="16"/>
      <c r="B169" s="41" t="s">
        <v>64</v>
      </c>
      <c r="C169" s="3" t="s">
        <v>31</v>
      </c>
      <c r="D169" s="3"/>
      <c r="E169" s="3" t="s">
        <v>65</v>
      </c>
    </row>
    <row r="170" spans="1:5" ht="40.5" customHeight="1">
      <c r="A170" s="16"/>
      <c r="B170" s="41" t="s">
        <v>250</v>
      </c>
      <c r="C170" s="3" t="s">
        <v>31</v>
      </c>
      <c r="D170" s="3"/>
      <c r="E170" s="3" t="s">
        <v>65</v>
      </c>
    </row>
    <row r="171" spans="1:5" ht="15.75">
      <c r="A171" s="16"/>
      <c r="B171" s="15" t="s">
        <v>50</v>
      </c>
      <c r="C171" s="10"/>
      <c r="D171" s="10"/>
      <c r="E171" s="10"/>
    </row>
    <row r="172" spans="1:5" ht="17.25" customHeight="1">
      <c r="A172" s="16"/>
      <c r="B172" s="1" t="s">
        <v>192</v>
      </c>
      <c r="C172" s="3" t="s">
        <v>29</v>
      </c>
      <c r="D172" s="3"/>
      <c r="E172" s="3"/>
    </row>
    <row r="173" spans="1:5" ht="18" customHeight="1">
      <c r="A173" s="16"/>
      <c r="B173" s="15" t="s">
        <v>96</v>
      </c>
      <c r="C173" s="3"/>
      <c r="D173" s="3"/>
      <c r="E173" s="3"/>
    </row>
    <row r="174" spans="1:5" ht="66" customHeight="1">
      <c r="A174" s="16"/>
      <c r="B174" s="41" t="s">
        <v>364</v>
      </c>
      <c r="C174" s="3" t="s">
        <v>31</v>
      </c>
      <c r="D174" s="3"/>
      <c r="E174" s="3" t="s">
        <v>65</v>
      </c>
    </row>
    <row r="175" spans="1:5" ht="39.75" customHeight="1">
      <c r="A175" s="16"/>
      <c r="B175" s="41" t="s">
        <v>48</v>
      </c>
      <c r="C175" s="3" t="s">
        <v>35</v>
      </c>
      <c r="D175" s="3"/>
      <c r="E175" s="3" t="s">
        <v>49</v>
      </c>
    </row>
    <row r="176" spans="1:5" ht="34.5" customHeight="1">
      <c r="A176" s="16"/>
      <c r="B176" s="15" t="s">
        <v>52</v>
      </c>
      <c r="C176" s="10"/>
      <c r="D176" s="10"/>
      <c r="E176" s="10"/>
    </row>
    <row r="177" spans="1:5" ht="52.5" customHeight="1">
      <c r="A177" s="16"/>
      <c r="B177" s="41" t="s">
        <v>53</v>
      </c>
      <c r="C177" s="3" t="s">
        <v>35</v>
      </c>
      <c r="D177" s="3"/>
      <c r="E177" s="3" t="s">
        <v>54</v>
      </c>
    </row>
    <row r="178" spans="1:5" ht="118.5" customHeight="1">
      <c r="A178" s="16"/>
      <c r="B178" s="41" t="s">
        <v>504</v>
      </c>
      <c r="C178" s="3" t="s">
        <v>35</v>
      </c>
      <c r="D178" s="3"/>
      <c r="E178" s="3" t="s">
        <v>505</v>
      </c>
    </row>
    <row r="179" spans="1:5" ht="21" customHeight="1">
      <c r="A179" s="16"/>
      <c r="B179" s="1" t="s">
        <v>55</v>
      </c>
      <c r="C179" s="3" t="s">
        <v>35</v>
      </c>
      <c r="D179" s="3"/>
      <c r="E179" s="3" t="s">
        <v>39</v>
      </c>
    </row>
    <row r="180" spans="1:5" ht="18" customHeight="1">
      <c r="A180" s="16"/>
      <c r="B180" s="15" t="s">
        <v>24</v>
      </c>
      <c r="C180" s="3"/>
      <c r="D180" s="3"/>
      <c r="E180" s="3"/>
    </row>
    <row r="181" spans="1:5" ht="18.75" customHeight="1">
      <c r="A181" s="16"/>
      <c r="B181" s="1" t="s">
        <v>365</v>
      </c>
      <c r="C181" s="3" t="s">
        <v>42</v>
      </c>
      <c r="D181" s="3"/>
      <c r="E181" s="74" t="s">
        <v>366</v>
      </c>
    </row>
    <row r="182" spans="1:5" ht="32.25" customHeight="1">
      <c r="A182" s="16"/>
      <c r="B182" s="1" t="s">
        <v>367</v>
      </c>
      <c r="C182" s="3" t="s">
        <v>42</v>
      </c>
      <c r="D182" s="3"/>
      <c r="E182" s="74" t="s">
        <v>368</v>
      </c>
    </row>
    <row r="183" spans="1:5" ht="15.75">
      <c r="A183" s="16"/>
      <c r="B183" s="7" t="s">
        <v>25</v>
      </c>
      <c r="C183" s="3"/>
      <c r="D183" s="3"/>
      <c r="E183" s="3"/>
    </row>
    <row r="184" spans="1:5" ht="29.25" customHeight="1">
      <c r="A184" s="16"/>
      <c r="B184" s="41" t="s">
        <v>293</v>
      </c>
      <c r="C184" s="3" t="s">
        <v>42</v>
      </c>
      <c r="D184" s="3"/>
      <c r="E184" s="3" t="s">
        <v>39</v>
      </c>
    </row>
    <row r="185" spans="1:5" ht="15.75">
      <c r="A185" s="16"/>
      <c r="B185" s="15" t="s">
        <v>56</v>
      </c>
      <c r="C185" s="10"/>
      <c r="D185" s="10"/>
      <c r="E185" s="10"/>
    </row>
    <row r="186" spans="1:5" ht="43.5" customHeight="1">
      <c r="A186" s="16"/>
      <c r="B186" s="41" t="s">
        <v>57</v>
      </c>
      <c r="C186" s="3" t="s">
        <v>35</v>
      </c>
      <c r="D186" s="3"/>
      <c r="E186" s="4" t="s">
        <v>43</v>
      </c>
    </row>
    <row r="187" spans="1:5" ht="29.25" customHeight="1">
      <c r="A187" s="16"/>
      <c r="B187" s="41" t="s">
        <v>58</v>
      </c>
      <c r="C187" s="3" t="s">
        <v>29</v>
      </c>
      <c r="D187" s="3"/>
      <c r="E187" s="4" t="s">
        <v>43</v>
      </c>
    </row>
    <row r="188" spans="1:5" ht="31.5" customHeight="1">
      <c r="A188" s="16"/>
      <c r="B188" s="41" t="s">
        <v>59</v>
      </c>
      <c r="C188" s="3" t="s">
        <v>29</v>
      </c>
      <c r="D188" s="3"/>
      <c r="E188" s="4" t="s">
        <v>43</v>
      </c>
    </row>
    <row r="189" spans="1:5" ht="30" customHeight="1">
      <c r="A189" s="16"/>
      <c r="B189" s="41" t="s">
        <v>60</v>
      </c>
      <c r="C189" s="3" t="s">
        <v>61</v>
      </c>
      <c r="D189" s="3"/>
      <c r="E189" s="4" t="s">
        <v>62</v>
      </c>
    </row>
    <row r="190" spans="1:5" ht="18" customHeight="1">
      <c r="A190" s="12" t="s">
        <v>303</v>
      </c>
      <c r="B190" s="1"/>
      <c r="C190" s="3"/>
      <c r="D190" s="103">
        <f>SUM(D191:D215)</f>
        <v>426</v>
      </c>
      <c r="E190" s="62"/>
    </row>
    <row r="191" spans="1:5" ht="18" customHeight="1">
      <c r="A191" s="12"/>
      <c r="B191" s="119" t="s">
        <v>34</v>
      </c>
      <c r="C191" s="3"/>
      <c r="D191" s="3"/>
      <c r="E191" s="3"/>
    </row>
    <row r="192" spans="1:5" ht="54.75" customHeight="1">
      <c r="A192" s="12"/>
      <c r="B192" s="109" t="s">
        <v>540</v>
      </c>
      <c r="C192" s="3" t="s">
        <v>42</v>
      </c>
      <c r="D192" s="3">
        <v>426</v>
      </c>
      <c r="E192" s="3"/>
    </row>
    <row r="193" spans="1:5" ht="18" customHeight="1">
      <c r="A193" s="12"/>
      <c r="B193" s="117" t="s">
        <v>14</v>
      </c>
      <c r="C193" s="3"/>
      <c r="D193" s="3"/>
      <c r="E193" s="3"/>
    </row>
    <row r="194" spans="1:5" ht="72" customHeight="1">
      <c r="A194" s="3" t="s">
        <v>541</v>
      </c>
      <c r="B194" s="41" t="s">
        <v>609</v>
      </c>
      <c r="C194" s="3" t="s">
        <v>35</v>
      </c>
      <c r="D194" s="3"/>
      <c r="E194" s="74" t="s">
        <v>407</v>
      </c>
    </row>
    <row r="195" spans="1:5" ht="28.5" customHeight="1">
      <c r="A195" s="3" t="s">
        <v>541</v>
      </c>
      <c r="B195" s="41" t="s">
        <v>826</v>
      </c>
      <c r="C195" s="3" t="s">
        <v>35</v>
      </c>
      <c r="D195" s="3"/>
      <c r="E195" s="74"/>
    </row>
    <row r="196" spans="1:5" ht="42" customHeight="1">
      <c r="A196" s="3"/>
      <c r="B196" s="41" t="s">
        <v>610</v>
      </c>
      <c r="C196" s="3" t="s">
        <v>35</v>
      </c>
      <c r="D196" s="3"/>
      <c r="E196" s="74"/>
    </row>
    <row r="197" spans="1:5" ht="29.25" customHeight="1">
      <c r="A197" s="3"/>
      <c r="B197" s="41" t="s">
        <v>611</v>
      </c>
      <c r="C197" s="3" t="s">
        <v>35</v>
      </c>
      <c r="D197" s="3"/>
      <c r="E197" s="74"/>
    </row>
    <row r="198" spans="1:5" ht="19.5" customHeight="1">
      <c r="A198" s="12"/>
      <c r="B198" s="15" t="s">
        <v>45</v>
      </c>
      <c r="C198" s="3"/>
      <c r="D198" s="3"/>
      <c r="E198" s="74"/>
    </row>
    <row r="199" spans="1:5" ht="19.5" customHeight="1">
      <c r="A199" s="12"/>
      <c r="B199" s="1" t="s">
        <v>526</v>
      </c>
      <c r="C199" s="3" t="s">
        <v>35</v>
      </c>
      <c r="D199" s="3"/>
      <c r="E199" s="74"/>
    </row>
    <row r="200" spans="1:5" ht="36" customHeight="1">
      <c r="A200" s="12"/>
      <c r="B200" s="1" t="s">
        <v>439</v>
      </c>
      <c r="C200" s="3" t="s">
        <v>249</v>
      </c>
      <c r="D200" s="3"/>
      <c r="E200" s="74"/>
    </row>
    <row r="201" spans="1:5" ht="18" customHeight="1">
      <c r="A201" s="12"/>
      <c r="B201" s="1" t="s">
        <v>525</v>
      </c>
      <c r="C201" s="3" t="s">
        <v>35</v>
      </c>
      <c r="D201" s="3"/>
      <c r="E201" s="74"/>
    </row>
    <row r="202" spans="1:5" ht="15.75" customHeight="1">
      <c r="A202" s="12"/>
      <c r="B202" s="1" t="s">
        <v>521</v>
      </c>
      <c r="C202" s="3" t="s">
        <v>35</v>
      </c>
      <c r="D202" s="3"/>
      <c r="E202" s="74"/>
    </row>
    <row r="203" spans="1:5" ht="17.25" customHeight="1">
      <c r="A203" s="12"/>
      <c r="B203" s="1" t="s">
        <v>520</v>
      </c>
      <c r="C203" s="3" t="s">
        <v>35</v>
      </c>
      <c r="D203" s="3"/>
      <c r="E203" s="74"/>
    </row>
    <row r="204" spans="1:5" ht="17.25" customHeight="1">
      <c r="A204" s="12"/>
      <c r="B204" s="1" t="s">
        <v>523</v>
      </c>
      <c r="C204" s="3" t="s">
        <v>35</v>
      </c>
      <c r="D204" s="3"/>
      <c r="E204" s="74"/>
    </row>
    <row r="205" spans="1:5" ht="17.25" customHeight="1">
      <c r="A205" s="12"/>
      <c r="B205" s="1" t="s">
        <v>524</v>
      </c>
      <c r="C205" s="3" t="s">
        <v>35</v>
      </c>
      <c r="D205" s="3"/>
      <c r="E205" s="74"/>
    </row>
    <row r="206" spans="1:5" ht="17.25" customHeight="1">
      <c r="A206" s="12"/>
      <c r="B206" s="1" t="s">
        <v>522</v>
      </c>
      <c r="C206" s="3" t="s">
        <v>35</v>
      </c>
      <c r="D206" s="3"/>
      <c r="E206" s="74"/>
    </row>
    <row r="207" spans="1:5" ht="18.75" customHeight="1">
      <c r="A207" s="12"/>
      <c r="B207" s="1" t="s">
        <v>453</v>
      </c>
      <c r="C207" s="3" t="s">
        <v>35</v>
      </c>
      <c r="D207" s="3"/>
      <c r="E207" s="74"/>
    </row>
    <row r="208" spans="1:5" ht="19.5" customHeight="1">
      <c r="A208" s="12"/>
      <c r="B208" s="1" t="s">
        <v>371</v>
      </c>
      <c r="C208" s="3" t="s">
        <v>35</v>
      </c>
      <c r="D208" s="3"/>
      <c r="E208" s="3" t="s">
        <v>30</v>
      </c>
    </row>
    <row r="209" spans="1:5" ht="19.5" customHeight="1">
      <c r="A209" s="12"/>
      <c r="B209" s="15" t="s">
        <v>18</v>
      </c>
      <c r="C209" s="3"/>
      <c r="D209" s="3"/>
      <c r="E209" s="3"/>
    </row>
    <row r="210" spans="1:5" ht="19.5" customHeight="1">
      <c r="A210" s="12"/>
      <c r="B210" s="41" t="s">
        <v>451</v>
      </c>
      <c r="C210" s="3" t="s">
        <v>29</v>
      </c>
      <c r="D210" s="3"/>
      <c r="E210" s="3"/>
    </row>
    <row r="211" spans="1:5" ht="19.5" customHeight="1">
      <c r="A211" s="12"/>
      <c r="B211" s="41" t="s">
        <v>452</v>
      </c>
      <c r="C211" s="3" t="s">
        <v>29</v>
      </c>
      <c r="D211" s="3"/>
      <c r="E211" s="3"/>
    </row>
    <row r="212" spans="1:5" ht="19.5" customHeight="1">
      <c r="A212" s="12"/>
      <c r="B212" s="15" t="s">
        <v>50</v>
      </c>
      <c r="C212" s="3"/>
      <c r="D212" s="3"/>
      <c r="E212" s="3"/>
    </row>
    <row r="213" spans="1:5" ht="19.5" customHeight="1">
      <c r="A213" s="12"/>
      <c r="B213" s="41" t="s">
        <v>512</v>
      </c>
      <c r="C213" s="3" t="s">
        <v>29</v>
      </c>
      <c r="D213" s="3"/>
      <c r="E213" s="3"/>
    </row>
    <row r="214" spans="1:5" ht="18" customHeight="1">
      <c r="A214" s="12"/>
      <c r="B214" s="15" t="s">
        <v>56</v>
      </c>
      <c r="C214" s="3"/>
      <c r="D214" s="3"/>
      <c r="E214" s="3"/>
    </row>
    <row r="215" spans="1:5" ht="20.25" customHeight="1">
      <c r="A215" s="16"/>
      <c r="B215" s="1" t="s">
        <v>304</v>
      </c>
      <c r="C215" s="3" t="s">
        <v>35</v>
      </c>
      <c r="D215" s="3"/>
      <c r="E215" s="3" t="s">
        <v>30</v>
      </c>
    </row>
    <row r="216" spans="1:5" ht="20.25" customHeight="1">
      <c r="A216" s="12" t="s">
        <v>372</v>
      </c>
      <c r="B216" s="1"/>
      <c r="C216" s="12"/>
      <c r="D216" s="103">
        <f>SUM(D217:D250)</f>
        <v>61714</v>
      </c>
      <c r="E216" s="110"/>
    </row>
    <row r="217" spans="1:5" ht="20.25" customHeight="1">
      <c r="A217" s="12"/>
      <c r="B217" s="15" t="s">
        <v>34</v>
      </c>
      <c r="C217" s="12"/>
      <c r="D217" s="12"/>
      <c r="E217" s="12"/>
    </row>
    <row r="218" spans="1:5" ht="33" customHeight="1">
      <c r="A218" s="12"/>
      <c r="B218" s="1" t="s">
        <v>656</v>
      </c>
      <c r="C218" s="3" t="s">
        <v>35</v>
      </c>
      <c r="D218" s="3">
        <v>11</v>
      </c>
      <c r="E218" s="3" t="s">
        <v>38</v>
      </c>
    </row>
    <row r="219" spans="1:5" ht="21.75" customHeight="1">
      <c r="A219" s="12"/>
      <c r="B219" s="1" t="s">
        <v>657</v>
      </c>
      <c r="C219" s="3" t="s">
        <v>42</v>
      </c>
      <c r="D219" s="3">
        <v>3</v>
      </c>
      <c r="E219" s="3" t="s">
        <v>38</v>
      </c>
    </row>
    <row r="220" spans="1:5" ht="21.75" customHeight="1">
      <c r="A220" s="12"/>
      <c r="B220" s="15" t="s">
        <v>13</v>
      </c>
      <c r="C220" s="10" t="s">
        <v>35</v>
      </c>
      <c r="D220" s="3"/>
      <c r="E220" s="3"/>
    </row>
    <row r="221" spans="1:5" ht="21.75" customHeight="1">
      <c r="A221" s="12"/>
      <c r="B221" s="15" t="s">
        <v>14</v>
      </c>
      <c r="C221" s="10" t="s">
        <v>35</v>
      </c>
      <c r="D221" s="10">
        <v>61700</v>
      </c>
      <c r="E221" s="10" t="s">
        <v>30</v>
      </c>
    </row>
    <row r="222" spans="1:5" ht="20.25" customHeight="1">
      <c r="A222" s="12"/>
      <c r="B222" s="15" t="s">
        <v>45</v>
      </c>
      <c r="C222" s="3"/>
      <c r="D222" s="3"/>
      <c r="E222" s="3"/>
    </row>
    <row r="223" spans="1:5" ht="20.25" customHeight="1">
      <c r="A223" s="12"/>
      <c r="B223" s="1" t="s">
        <v>436</v>
      </c>
      <c r="C223" s="3" t="s">
        <v>35</v>
      </c>
      <c r="D223" s="3"/>
      <c r="E223" s="3" t="s">
        <v>484</v>
      </c>
    </row>
    <row r="224" spans="1:5" ht="16.5" customHeight="1">
      <c r="A224" s="12"/>
      <c r="B224" s="1" t="s">
        <v>383</v>
      </c>
      <c r="C224" s="3" t="s">
        <v>35</v>
      </c>
      <c r="D224" s="3"/>
      <c r="E224" s="3" t="s">
        <v>484</v>
      </c>
    </row>
    <row r="225" spans="1:5" ht="16.5" customHeight="1">
      <c r="A225" s="12"/>
      <c r="B225" s="1" t="s">
        <v>382</v>
      </c>
      <c r="C225" s="3" t="s">
        <v>35</v>
      </c>
      <c r="D225" s="3"/>
      <c r="E225" s="3" t="s">
        <v>484</v>
      </c>
    </row>
    <row r="226" spans="1:5" ht="16.5" customHeight="1">
      <c r="A226" s="12"/>
      <c r="B226" s="1" t="s">
        <v>434</v>
      </c>
      <c r="C226" s="3" t="s">
        <v>35</v>
      </c>
      <c r="D226" s="3"/>
      <c r="E226" s="3" t="s">
        <v>484</v>
      </c>
    </row>
    <row r="227" spans="1:5" ht="16.5" customHeight="1">
      <c r="A227" s="12"/>
      <c r="B227" s="1" t="s">
        <v>454</v>
      </c>
      <c r="C227" s="3" t="s">
        <v>35</v>
      </c>
      <c r="D227" s="3"/>
      <c r="E227" s="3" t="s">
        <v>484</v>
      </c>
    </row>
    <row r="228" spans="1:5" ht="17.25" customHeight="1">
      <c r="A228" s="12"/>
      <c r="B228" s="1" t="s">
        <v>373</v>
      </c>
      <c r="C228" s="3" t="s">
        <v>35</v>
      </c>
      <c r="D228" s="3"/>
      <c r="E228" s="3" t="s">
        <v>484</v>
      </c>
    </row>
    <row r="229" spans="1:5" ht="17.25" customHeight="1">
      <c r="A229" s="12"/>
      <c r="B229" s="1" t="s">
        <v>557</v>
      </c>
      <c r="C229" s="3" t="s">
        <v>35</v>
      </c>
      <c r="D229" s="3"/>
      <c r="E229" s="3" t="s">
        <v>484</v>
      </c>
    </row>
    <row r="230" spans="1:5" ht="36" customHeight="1">
      <c r="A230" s="12"/>
      <c r="B230" s="15" t="s">
        <v>18</v>
      </c>
      <c r="C230" s="3"/>
      <c r="D230" s="3"/>
      <c r="E230" s="3"/>
    </row>
    <row r="231" spans="1:5" ht="19.5" customHeight="1">
      <c r="A231" s="12"/>
      <c r="B231" s="1" t="s">
        <v>658</v>
      </c>
      <c r="C231" s="3" t="s">
        <v>35</v>
      </c>
      <c r="D231" s="3"/>
      <c r="E231" s="3" t="s">
        <v>484</v>
      </c>
    </row>
    <row r="232" spans="1:5" ht="16.5" customHeight="1">
      <c r="A232" s="12"/>
      <c r="B232" s="15" t="s">
        <v>50</v>
      </c>
      <c r="C232" s="3"/>
      <c r="D232" s="3"/>
      <c r="E232" s="3"/>
    </row>
    <row r="233" spans="1:5" ht="17.25" customHeight="1">
      <c r="A233" s="12"/>
      <c r="B233" s="1" t="s">
        <v>416</v>
      </c>
      <c r="C233" s="3" t="s">
        <v>29</v>
      </c>
      <c r="D233" s="3"/>
      <c r="E233" s="3" t="s">
        <v>484</v>
      </c>
    </row>
    <row r="234" spans="1:5" ht="17.25" customHeight="1">
      <c r="A234" s="12"/>
      <c r="B234" s="15" t="s">
        <v>22</v>
      </c>
      <c r="C234" s="3"/>
      <c r="D234" s="3"/>
      <c r="E234" s="3"/>
    </row>
    <row r="235" spans="1:5" ht="34.5" customHeight="1">
      <c r="A235" s="12"/>
      <c r="B235" s="1" t="s">
        <v>659</v>
      </c>
      <c r="C235" s="3" t="s">
        <v>35</v>
      </c>
      <c r="D235" s="3"/>
      <c r="E235" s="3" t="s">
        <v>343</v>
      </c>
    </row>
    <row r="236" spans="1:5" ht="17.25" customHeight="1">
      <c r="A236" s="12"/>
      <c r="B236" s="1" t="s">
        <v>660</v>
      </c>
      <c r="C236" s="3" t="s">
        <v>29</v>
      </c>
      <c r="D236" s="3"/>
      <c r="E236" s="3" t="s">
        <v>343</v>
      </c>
    </row>
    <row r="237" spans="1:5" ht="34.5" customHeight="1">
      <c r="A237" s="12"/>
      <c r="B237" s="15" t="s">
        <v>23</v>
      </c>
      <c r="C237" s="3"/>
      <c r="D237" s="3"/>
      <c r="E237" s="3"/>
    </row>
    <row r="238" spans="1:5" ht="18" customHeight="1">
      <c r="A238" s="12"/>
      <c r="B238" s="1" t="s">
        <v>661</v>
      </c>
      <c r="C238" s="3" t="s">
        <v>35</v>
      </c>
      <c r="D238" s="3"/>
      <c r="E238" s="3" t="s">
        <v>343</v>
      </c>
    </row>
    <row r="239" spans="1:5" ht="17.25" customHeight="1">
      <c r="A239" s="12"/>
      <c r="B239" s="1" t="s">
        <v>662</v>
      </c>
      <c r="C239" s="3" t="s">
        <v>35</v>
      </c>
      <c r="D239" s="3"/>
      <c r="E239" s="3" t="s">
        <v>343</v>
      </c>
    </row>
    <row r="240" spans="1:5" ht="18.75" customHeight="1">
      <c r="A240" s="12"/>
      <c r="B240" s="1" t="s">
        <v>663</v>
      </c>
      <c r="C240" s="3" t="s">
        <v>35</v>
      </c>
      <c r="D240" s="3"/>
      <c r="E240" s="3" t="s">
        <v>343</v>
      </c>
    </row>
    <row r="241" spans="1:5" ht="18.75" customHeight="1">
      <c r="A241" s="12"/>
      <c r="B241" s="1" t="s">
        <v>664</v>
      </c>
      <c r="C241" s="3" t="s">
        <v>35</v>
      </c>
      <c r="D241" s="3"/>
      <c r="E241" s="3" t="s">
        <v>343</v>
      </c>
    </row>
    <row r="242" spans="1:5" ht="35.25" customHeight="1">
      <c r="A242" s="12"/>
      <c r="B242" s="1" t="s">
        <v>665</v>
      </c>
      <c r="C242" s="3" t="s">
        <v>35</v>
      </c>
      <c r="D242" s="3"/>
      <c r="E242" s="3" t="s">
        <v>343</v>
      </c>
    </row>
    <row r="243" spans="1:5" ht="16.5" customHeight="1">
      <c r="A243" s="12"/>
      <c r="B243" s="15" t="s">
        <v>24</v>
      </c>
      <c r="C243" s="3"/>
      <c r="D243" s="3"/>
      <c r="E243" s="3"/>
    </row>
    <row r="244" spans="1:5" ht="35.25" customHeight="1">
      <c r="A244" s="12"/>
      <c r="B244" s="1" t="s">
        <v>666</v>
      </c>
      <c r="C244" s="3" t="s">
        <v>29</v>
      </c>
      <c r="D244" s="3"/>
      <c r="E244" s="3" t="s">
        <v>343</v>
      </c>
    </row>
    <row r="245" spans="1:5" ht="16.5" customHeight="1">
      <c r="A245" s="12"/>
      <c r="B245" s="15" t="s">
        <v>56</v>
      </c>
      <c r="C245" s="3"/>
      <c r="D245" s="3"/>
      <c r="E245" s="3"/>
    </row>
    <row r="246" spans="1:5" ht="16.5" customHeight="1">
      <c r="A246" s="12"/>
      <c r="B246" s="1" t="s">
        <v>417</v>
      </c>
      <c r="C246" s="3" t="s">
        <v>35</v>
      </c>
      <c r="D246" s="3"/>
      <c r="E246" s="3" t="s">
        <v>420</v>
      </c>
    </row>
    <row r="247" spans="1:5" ht="16.5" customHeight="1">
      <c r="A247" s="12"/>
      <c r="B247" s="1" t="s">
        <v>668</v>
      </c>
      <c r="C247" s="3" t="s">
        <v>35</v>
      </c>
      <c r="D247" s="3"/>
      <c r="E247" s="3" t="s">
        <v>343</v>
      </c>
    </row>
    <row r="248" spans="1:5" ht="47.25" customHeight="1">
      <c r="A248" s="12"/>
      <c r="B248" s="1" t="s">
        <v>669</v>
      </c>
      <c r="C248" s="3" t="s">
        <v>35</v>
      </c>
      <c r="D248" s="3"/>
      <c r="E248" s="3" t="s">
        <v>343</v>
      </c>
    </row>
    <row r="249" spans="1:5" ht="35.25" customHeight="1">
      <c r="A249" s="12"/>
      <c r="B249" s="1" t="s">
        <v>670</v>
      </c>
      <c r="C249" s="3" t="s">
        <v>35</v>
      </c>
      <c r="D249" s="3"/>
      <c r="E249" s="3" t="s">
        <v>343</v>
      </c>
    </row>
    <row r="250" spans="1:5" ht="16.5" customHeight="1">
      <c r="A250" s="12"/>
      <c r="B250" s="1" t="s">
        <v>667</v>
      </c>
      <c r="C250" s="3" t="s">
        <v>35</v>
      </c>
      <c r="D250" s="3"/>
      <c r="E250" s="3" t="s">
        <v>343</v>
      </c>
    </row>
    <row r="251" spans="1:5" ht="16.5" customHeight="1">
      <c r="A251" s="12" t="s">
        <v>442</v>
      </c>
      <c r="B251" s="1"/>
      <c r="C251" s="3"/>
      <c r="D251" s="103">
        <f>SUM(D252:D270)</f>
        <v>61</v>
      </c>
      <c r="E251" s="62"/>
    </row>
    <row r="252" spans="1:5" ht="16.5" customHeight="1">
      <c r="A252" s="12"/>
      <c r="B252" s="119" t="s">
        <v>34</v>
      </c>
      <c r="C252" s="3"/>
      <c r="D252" s="3"/>
      <c r="E252" s="3"/>
    </row>
    <row r="253" spans="1:5" ht="41.25" customHeight="1">
      <c r="A253" s="12"/>
      <c r="B253" s="41" t="s">
        <v>821</v>
      </c>
      <c r="C253" s="3" t="s">
        <v>581</v>
      </c>
      <c r="D253" s="3">
        <v>61</v>
      </c>
      <c r="E253" s="3" t="s">
        <v>30</v>
      </c>
    </row>
    <row r="254" spans="1:5" ht="16.5" customHeight="1">
      <c r="A254" s="12"/>
      <c r="B254" s="15" t="s">
        <v>15</v>
      </c>
      <c r="C254" s="3"/>
      <c r="D254" s="3"/>
      <c r="E254" s="3"/>
    </row>
    <row r="255" spans="1:5" ht="65.25" customHeight="1">
      <c r="A255" s="12"/>
      <c r="B255" s="41" t="s">
        <v>475</v>
      </c>
      <c r="C255" s="3" t="s">
        <v>35</v>
      </c>
      <c r="D255" s="3"/>
      <c r="E255" s="3" t="s">
        <v>30</v>
      </c>
    </row>
    <row r="256" spans="1:5" ht="18" customHeight="1">
      <c r="A256" s="12"/>
      <c r="B256" s="15" t="s">
        <v>16</v>
      </c>
      <c r="C256" s="3"/>
      <c r="D256" s="3"/>
      <c r="E256" s="3"/>
    </row>
    <row r="257" spans="1:5" ht="34.5" customHeight="1">
      <c r="A257" s="12"/>
      <c r="B257" s="1" t="s">
        <v>569</v>
      </c>
      <c r="C257" s="3" t="s">
        <v>35</v>
      </c>
      <c r="D257" s="3"/>
      <c r="E257" s="3" t="s">
        <v>570</v>
      </c>
    </row>
    <row r="258" spans="1:5" ht="18" customHeight="1">
      <c r="A258" s="12"/>
      <c r="B258" s="15" t="s">
        <v>45</v>
      </c>
      <c r="C258" s="3"/>
      <c r="D258" s="3"/>
      <c r="E258" s="3"/>
    </row>
    <row r="259" spans="1:5" ht="33" customHeight="1">
      <c r="A259" s="12"/>
      <c r="B259" s="1" t="s">
        <v>571</v>
      </c>
      <c r="C259" s="3" t="s">
        <v>35</v>
      </c>
      <c r="D259" s="3"/>
      <c r="E259" s="3" t="s">
        <v>570</v>
      </c>
    </row>
    <row r="260" spans="1:5" ht="21.75" customHeight="1">
      <c r="A260" s="12"/>
      <c r="B260" s="1" t="s">
        <v>587</v>
      </c>
      <c r="C260" s="3" t="s">
        <v>35</v>
      </c>
      <c r="D260" s="3"/>
      <c r="E260" s="4" t="s">
        <v>570</v>
      </c>
    </row>
    <row r="261" spans="1:5" ht="18.75" customHeight="1">
      <c r="A261" s="12"/>
      <c r="B261" s="1" t="s">
        <v>438</v>
      </c>
      <c r="C261" s="3" t="s">
        <v>35</v>
      </c>
      <c r="D261" s="3"/>
      <c r="E261" s="4" t="s">
        <v>570</v>
      </c>
    </row>
    <row r="262" spans="1:5" ht="33" customHeight="1">
      <c r="A262" s="12"/>
      <c r="B262" s="1" t="s">
        <v>467</v>
      </c>
      <c r="C262" s="3" t="s">
        <v>35</v>
      </c>
      <c r="D262" s="3"/>
      <c r="E262" s="4" t="s">
        <v>570</v>
      </c>
    </row>
    <row r="263" spans="1:5" ht="16.5" customHeight="1">
      <c r="A263" s="12"/>
      <c r="B263" s="15" t="s">
        <v>50</v>
      </c>
      <c r="C263" s="3"/>
      <c r="D263" s="3"/>
      <c r="E263" s="3"/>
    </row>
    <row r="264" spans="1:5" ht="42.75" customHeight="1">
      <c r="A264" s="12"/>
      <c r="B264" s="41" t="s">
        <v>572</v>
      </c>
      <c r="C264" s="3" t="s">
        <v>29</v>
      </c>
      <c r="D264" s="3"/>
      <c r="E264" s="3" t="s">
        <v>570</v>
      </c>
    </row>
    <row r="265" spans="1:5" ht="16.5" customHeight="1">
      <c r="A265" s="12"/>
      <c r="B265" s="15" t="s">
        <v>96</v>
      </c>
      <c r="C265" s="3"/>
      <c r="D265" s="3"/>
      <c r="E265" s="3"/>
    </row>
    <row r="266" spans="1:5" ht="42.75" customHeight="1">
      <c r="A266" s="12"/>
      <c r="B266" s="1" t="s">
        <v>443</v>
      </c>
      <c r="C266" s="4" t="s">
        <v>444</v>
      </c>
      <c r="D266" s="3"/>
      <c r="E266" s="3" t="s">
        <v>30</v>
      </c>
    </row>
    <row r="267" spans="1:5" ht="16.5" customHeight="1">
      <c r="A267" s="12"/>
      <c r="B267" s="63" t="s">
        <v>22</v>
      </c>
      <c r="C267" s="3"/>
      <c r="D267" s="3"/>
      <c r="E267" s="3"/>
    </row>
    <row r="268" spans="1:5" ht="20.25" customHeight="1">
      <c r="A268" s="12"/>
      <c r="B268" s="41" t="s">
        <v>573</v>
      </c>
      <c r="C268" s="3" t="s">
        <v>35</v>
      </c>
      <c r="D268" s="3"/>
      <c r="E268" s="3"/>
    </row>
    <row r="269" spans="1:5" ht="16.5" customHeight="1">
      <c r="A269" s="12"/>
      <c r="B269" s="15" t="s">
        <v>26</v>
      </c>
      <c r="C269" s="3"/>
      <c r="D269" s="3"/>
      <c r="E269" s="3"/>
    </row>
    <row r="270" spans="1:5" ht="36.75" customHeight="1">
      <c r="A270" s="12"/>
      <c r="B270" s="41" t="s">
        <v>574</v>
      </c>
      <c r="C270" s="3" t="s">
        <v>29</v>
      </c>
      <c r="D270" s="3"/>
      <c r="E270" s="3" t="s">
        <v>570</v>
      </c>
    </row>
    <row r="271" spans="1:5" ht="15.75">
      <c r="A271" s="12" t="s">
        <v>66</v>
      </c>
      <c r="B271" s="120"/>
      <c r="C271" s="12"/>
      <c r="D271" s="62"/>
      <c r="E271" s="62"/>
    </row>
    <row r="272" spans="1:5" s="63" customFormat="1" ht="36">
      <c r="A272" s="7"/>
      <c r="B272" s="15" t="s">
        <v>67</v>
      </c>
      <c r="C272" s="94" t="s">
        <v>68</v>
      </c>
      <c r="D272" s="10"/>
      <c r="E272" s="10" t="s">
        <v>69</v>
      </c>
    </row>
    <row r="273" spans="1:5" s="63" customFormat="1" ht="15.75">
      <c r="A273" s="6" t="s">
        <v>153</v>
      </c>
      <c r="B273" s="15"/>
      <c r="C273" s="10"/>
      <c r="D273" s="10"/>
      <c r="E273" s="10"/>
    </row>
    <row r="274" spans="1:5" s="63" customFormat="1" ht="15.75">
      <c r="A274" s="7"/>
      <c r="B274" s="15" t="s">
        <v>15</v>
      </c>
      <c r="C274" s="10"/>
      <c r="D274" s="10"/>
      <c r="E274" s="10"/>
    </row>
    <row r="275" spans="1:5" s="63" customFormat="1" ht="64.5" customHeight="1">
      <c r="A275" s="7"/>
      <c r="B275" s="41" t="s">
        <v>154</v>
      </c>
      <c r="C275" s="3" t="s">
        <v>35</v>
      </c>
      <c r="D275" s="3"/>
      <c r="E275" s="4" t="s">
        <v>268</v>
      </c>
    </row>
    <row r="276" spans="1:5" s="63" customFormat="1" ht="52.5" customHeight="1">
      <c r="A276" s="7"/>
      <c r="B276" s="41" t="s">
        <v>155</v>
      </c>
      <c r="C276" s="3" t="s">
        <v>35</v>
      </c>
      <c r="D276" s="3"/>
      <c r="E276" s="4" t="s">
        <v>268</v>
      </c>
    </row>
    <row r="277" spans="1:5" s="63" customFormat="1" ht="31.5">
      <c r="A277" s="7"/>
      <c r="B277" s="15" t="s">
        <v>67</v>
      </c>
      <c r="C277" s="3"/>
      <c r="D277" s="3"/>
      <c r="E277" s="4" t="s">
        <v>30</v>
      </c>
    </row>
    <row r="278" spans="1:5" s="63" customFormat="1" ht="15.75">
      <c r="A278" s="6" t="s">
        <v>631</v>
      </c>
      <c r="B278" s="15"/>
      <c r="C278" s="3"/>
      <c r="D278" s="103">
        <f>SUM(D280:D284)</f>
        <v>25</v>
      </c>
      <c r="E278" s="62"/>
    </row>
    <row r="279" spans="1:5" s="63" customFormat="1" ht="15.75">
      <c r="A279" s="6"/>
      <c r="B279" s="9" t="s">
        <v>11</v>
      </c>
      <c r="C279" s="3"/>
      <c r="D279" s="103"/>
      <c r="E279" s="62"/>
    </row>
    <row r="280" spans="1:5" s="63" customFormat="1" ht="15.75">
      <c r="A280" s="6"/>
      <c r="B280" s="41" t="s">
        <v>822</v>
      </c>
      <c r="C280" s="3" t="s">
        <v>35</v>
      </c>
      <c r="D280" s="103"/>
      <c r="E280" s="4" t="s">
        <v>30</v>
      </c>
    </row>
    <row r="281" spans="1:5" s="63" customFormat="1" ht="15.75">
      <c r="A281" s="7"/>
      <c r="B281" s="117" t="s">
        <v>14</v>
      </c>
      <c r="C281" s="10"/>
      <c r="D281" s="3"/>
      <c r="E281" s="20"/>
    </row>
    <row r="282" spans="1:5" s="63" customFormat="1" ht="25.5">
      <c r="A282" s="53" t="s">
        <v>706</v>
      </c>
      <c r="B282" s="41" t="s">
        <v>708</v>
      </c>
      <c r="C282" s="3" t="s">
        <v>35</v>
      </c>
      <c r="D282" s="3">
        <v>25</v>
      </c>
      <c r="E282" s="4" t="s">
        <v>30</v>
      </c>
    </row>
    <row r="283" spans="1:5" s="63" customFormat="1" ht="15.75">
      <c r="A283" s="7"/>
      <c r="B283" s="15" t="s">
        <v>15</v>
      </c>
      <c r="C283" s="10"/>
      <c r="D283" s="3"/>
      <c r="E283" s="20"/>
    </row>
    <row r="284" spans="1:5" s="63" customFormat="1" ht="54" customHeight="1">
      <c r="A284" s="7"/>
      <c r="B284" s="41" t="s">
        <v>707</v>
      </c>
      <c r="C284" s="3" t="s">
        <v>35</v>
      </c>
      <c r="D284" s="3"/>
      <c r="E284" s="4" t="s">
        <v>632</v>
      </c>
    </row>
    <row r="285" spans="1:5" s="63" customFormat="1" ht="15.75">
      <c r="A285" s="6" t="s">
        <v>684</v>
      </c>
      <c r="B285" s="41"/>
      <c r="C285" s="3"/>
      <c r="D285" s="103">
        <f>SUM(D286:D287)</f>
        <v>0</v>
      </c>
      <c r="E285" s="62"/>
    </row>
    <row r="286" spans="1:5" s="63" customFormat="1" ht="31.5">
      <c r="A286" s="7"/>
      <c r="B286" s="15" t="s">
        <v>96</v>
      </c>
      <c r="C286" s="3"/>
      <c r="D286" s="3"/>
      <c r="E286" s="4"/>
    </row>
    <row r="287" spans="1:5" s="63" customFormat="1" ht="16.5" customHeight="1">
      <c r="A287" s="7"/>
      <c r="B287" s="41" t="s">
        <v>685</v>
      </c>
      <c r="C287" s="3" t="s">
        <v>35</v>
      </c>
      <c r="D287" s="3"/>
      <c r="E287" s="4" t="s">
        <v>71</v>
      </c>
    </row>
    <row r="288" spans="1:5" ht="15.75">
      <c r="A288" s="6" t="s">
        <v>70</v>
      </c>
      <c r="B288" s="16"/>
      <c r="C288" s="16"/>
      <c r="D288" s="6">
        <v>620</v>
      </c>
      <c r="E288" s="16"/>
    </row>
    <row r="289" spans="1:5" ht="48" customHeight="1">
      <c r="A289" s="7"/>
      <c r="B289" s="9" t="s">
        <v>823</v>
      </c>
      <c r="C289" s="10" t="s">
        <v>35</v>
      </c>
      <c r="D289" s="10">
        <v>620</v>
      </c>
      <c r="E289" s="10" t="s">
        <v>71</v>
      </c>
    </row>
    <row r="290" spans="1:5" ht="36.75" customHeight="1">
      <c r="A290" s="7"/>
      <c r="B290" s="15" t="s">
        <v>76</v>
      </c>
      <c r="C290" s="10" t="s">
        <v>35</v>
      </c>
      <c r="D290" s="10"/>
      <c r="E290" s="10" t="s">
        <v>71</v>
      </c>
    </row>
    <row r="291" spans="1:5" ht="36" customHeight="1">
      <c r="A291" s="7"/>
      <c r="B291" s="15" t="s">
        <v>23</v>
      </c>
      <c r="C291" s="57"/>
      <c r="D291" s="9"/>
      <c r="E291" s="9"/>
    </row>
    <row r="292" spans="1:5" ht="55.5" customHeight="1">
      <c r="A292" s="7"/>
      <c r="B292" s="41" t="s">
        <v>72</v>
      </c>
      <c r="C292" s="3" t="s">
        <v>35</v>
      </c>
      <c r="D292" s="26"/>
      <c r="E292" s="3" t="s">
        <v>71</v>
      </c>
    </row>
    <row r="293" spans="1:5" ht="33" customHeight="1">
      <c r="A293" s="7"/>
      <c r="B293" s="41" t="s">
        <v>73</v>
      </c>
      <c r="C293" s="3" t="s">
        <v>35</v>
      </c>
      <c r="D293" s="26"/>
      <c r="E293" s="3" t="s">
        <v>71</v>
      </c>
    </row>
    <row r="294" spans="1:5" ht="15.75" customHeight="1">
      <c r="A294" s="7"/>
      <c r="B294" s="15" t="s">
        <v>28</v>
      </c>
      <c r="C294" s="57"/>
      <c r="D294" s="9"/>
      <c r="E294" s="9"/>
    </row>
    <row r="295" spans="1:5" ht="41.25" customHeight="1">
      <c r="A295" s="7"/>
      <c r="B295" s="41" t="s">
        <v>74</v>
      </c>
      <c r="C295" s="3" t="s">
        <v>35</v>
      </c>
      <c r="D295" s="26"/>
      <c r="E295" s="4" t="s">
        <v>71</v>
      </c>
    </row>
    <row r="296" spans="1:5" ht="25.5">
      <c r="A296" s="7"/>
      <c r="B296" s="41" t="s">
        <v>75</v>
      </c>
      <c r="C296" s="3" t="s">
        <v>42</v>
      </c>
      <c r="D296" s="26"/>
      <c r="E296" s="4" t="s">
        <v>71</v>
      </c>
    </row>
    <row r="297" spans="1:5" ht="33.75" customHeight="1">
      <c r="A297" s="7"/>
      <c r="B297" s="41" t="s">
        <v>77</v>
      </c>
      <c r="C297" s="3" t="s">
        <v>42</v>
      </c>
      <c r="D297" s="26"/>
      <c r="E297" s="4" t="s">
        <v>71</v>
      </c>
    </row>
    <row r="298" spans="1:5" ht="15.75">
      <c r="A298" s="60" t="s">
        <v>78</v>
      </c>
      <c r="B298" s="121"/>
      <c r="C298" s="31"/>
      <c r="D298" s="66">
        <v>9984</v>
      </c>
      <c r="E298" s="39"/>
    </row>
    <row r="299" spans="1:5" ht="18.75" customHeight="1">
      <c r="A299" s="60"/>
      <c r="B299" s="15" t="s">
        <v>11</v>
      </c>
      <c r="C299" s="31"/>
      <c r="D299" s="39"/>
      <c r="E299" s="39"/>
    </row>
    <row r="300" spans="1:5" s="37" customFormat="1" ht="122.25" customHeight="1">
      <c r="A300" s="30"/>
      <c r="B300" s="41" t="s">
        <v>899</v>
      </c>
      <c r="C300" s="3" t="s">
        <v>31</v>
      </c>
      <c r="D300" s="10">
        <v>9984</v>
      </c>
      <c r="E300" s="41" t="s">
        <v>900</v>
      </c>
    </row>
    <row r="301" spans="1:5" s="37" customFormat="1" ht="39" customHeight="1">
      <c r="A301" s="30"/>
      <c r="B301" s="41" t="s">
        <v>565</v>
      </c>
      <c r="C301" s="3" t="s">
        <v>42</v>
      </c>
      <c r="D301" s="10"/>
      <c r="E301" s="41" t="s">
        <v>566</v>
      </c>
    </row>
    <row r="302" spans="1:5" s="37" customFormat="1" ht="18.75" customHeight="1">
      <c r="A302" s="30"/>
      <c r="B302" s="15" t="s">
        <v>12</v>
      </c>
      <c r="C302" s="3"/>
      <c r="D302" s="10"/>
      <c r="E302" s="10"/>
    </row>
    <row r="303" spans="1:5" s="37" customFormat="1" ht="42" customHeight="1">
      <c r="A303" s="30"/>
      <c r="B303" s="41" t="s">
        <v>315</v>
      </c>
      <c r="C303" s="3" t="s">
        <v>35</v>
      </c>
      <c r="D303" s="10"/>
      <c r="E303" s="74" t="s">
        <v>351</v>
      </c>
    </row>
    <row r="304" spans="1:5" ht="15.75">
      <c r="A304" s="7"/>
      <c r="B304" s="15" t="s">
        <v>13</v>
      </c>
      <c r="C304" s="16"/>
      <c r="D304" s="9"/>
      <c r="E304" s="16"/>
    </row>
    <row r="305" spans="1:5" ht="36" customHeight="1">
      <c r="A305" s="16"/>
      <c r="B305" s="1" t="s">
        <v>79</v>
      </c>
      <c r="C305" s="3" t="s">
        <v>35</v>
      </c>
      <c r="D305" s="26"/>
      <c r="E305" s="74" t="s">
        <v>352</v>
      </c>
    </row>
    <row r="306" spans="1:5" ht="15.75">
      <c r="A306" s="31"/>
      <c r="B306" s="15" t="s">
        <v>14</v>
      </c>
      <c r="C306" s="2"/>
      <c r="D306" s="32"/>
      <c r="E306" s="2"/>
    </row>
    <row r="307" spans="1:5" ht="65.25" customHeight="1">
      <c r="A307" s="31"/>
      <c r="B307" s="41" t="s">
        <v>142</v>
      </c>
      <c r="C307" s="3" t="s">
        <v>35</v>
      </c>
      <c r="D307" s="32"/>
      <c r="E307" s="74" t="s">
        <v>353</v>
      </c>
    </row>
    <row r="308" spans="1:5" ht="19.5" customHeight="1">
      <c r="A308" s="31"/>
      <c r="B308" s="118" t="s">
        <v>97</v>
      </c>
      <c r="C308" s="2"/>
      <c r="D308" s="32"/>
      <c r="E308" s="2"/>
    </row>
    <row r="309" spans="1:5" ht="69" customHeight="1">
      <c r="A309" s="31"/>
      <c r="B309" s="41" t="s">
        <v>418</v>
      </c>
      <c r="C309" s="2"/>
      <c r="D309" s="32"/>
      <c r="E309" s="2" t="s">
        <v>30</v>
      </c>
    </row>
    <row r="310" spans="1:5" ht="15.75">
      <c r="A310" s="31"/>
      <c r="B310" s="15" t="s">
        <v>15</v>
      </c>
      <c r="C310" s="2"/>
      <c r="D310" s="32"/>
      <c r="E310" s="2"/>
    </row>
    <row r="311" spans="1:5" ht="41.25" customHeight="1">
      <c r="A311" s="31"/>
      <c r="B311" s="41" t="s">
        <v>159</v>
      </c>
      <c r="C311" s="2" t="s">
        <v>35</v>
      </c>
      <c r="D311" s="32"/>
      <c r="E311" s="61" t="s">
        <v>407</v>
      </c>
    </row>
    <row r="312" spans="1:5" ht="19.5" customHeight="1">
      <c r="A312" s="31"/>
      <c r="B312" s="15" t="s">
        <v>16</v>
      </c>
      <c r="C312" s="2"/>
      <c r="D312" s="32"/>
      <c r="E312" s="61"/>
    </row>
    <row r="313" spans="1:5" ht="32.25" customHeight="1">
      <c r="A313" s="31"/>
      <c r="B313" s="1" t="s">
        <v>294</v>
      </c>
      <c r="C313" s="2" t="s">
        <v>35</v>
      </c>
      <c r="D313" s="32"/>
      <c r="E313" s="61" t="s">
        <v>30</v>
      </c>
    </row>
    <row r="314" spans="1:5" ht="20.25" customHeight="1">
      <c r="A314" s="31"/>
      <c r="B314" s="15" t="s">
        <v>17</v>
      </c>
      <c r="C314" s="2"/>
      <c r="D314" s="26"/>
      <c r="E314" s="2"/>
    </row>
    <row r="315" spans="1:5" ht="15.75">
      <c r="A315" s="31"/>
      <c r="B315" s="1" t="s">
        <v>235</v>
      </c>
      <c r="C315" s="3" t="s">
        <v>35</v>
      </c>
      <c r="D315" s="16"/>
      <c r="E315" s="61" t="s">
        <v>30</v>
      </c>
    </row>
    <row r="316" spans="1:5" ht="15.75">
      <c r="A316" s="31"/>
      <c r="B316" s="1" t="s">
        <v>218</v>
      </c>
      <c r="C316" s="3" t="s">
        <v>35</v>
      </c>
      <c r="D316" s="16"/>
      <c r="E316" s="61" t="s">
        <v>30</v>
      </c>
    </row>
    <row r="317" spans="1:5" ht="15.75">
      <c r="A317" s="31"/>
      <c r="B317" s="1" t="s">
        <v>236</v>
      </c>
      <c r="C317" s="3" t="s">
        <v>35</v>
      </c>
      <c r="D317" s="16"/>
      <c r="E317" s="61" t="s">
        <v>30</v>
      </c>
    </row>
    <row r="318" spans="1:5" ht="15.75">
      <c r="A318" s="31"/>
      <c r="B318" s="1" t="s">
        <v>237</v>
      </c>
      <c r="C318" s="3" t="s">
        <v>35</v>
      </c>
      <c r="D318" s="1"/>
      <c r="E318" s="61" t="s">
        <v>30</v>
      </c>
    </row>
    <row r="319" spans="1:5" ht="15.75">
      <c r="A319" s="31"/>
      <c r="B319" s="1" t="s">
        <v>238</v>
      </c>
      <c r="C319" s="3" t="s">
        <v>35</v>
      </c>
      <c r="D319" s="1"/>
      <c r="E319" s="61" t="s">
        <v>30</v>
      </c>
    </row>
    <row r="320" spans="1:5" ht="15.75">
      <c r="A320" s="31"/>
      <c r="B320" s="1" t="s">
        <v>239</v>
      </c>
      <c r="C320" s="3" t="s">
        <v>35</v>
      </c>
      <c r="D320" s="1"/>
      <c r="E320" s="61" t="s">
        <v>30</v>
      </c>
    </row>
    <row r="321" spans="1:5" ht="15.75">
      <c r="A321" s="31"/>
      <c r="B321" s="1" t="s">
        <v>240</v>
      </c>
      <c r="C321" s="3" t="s">
        <v>35</v>
      </c>
      <c r="D321" s="32"/>
      <c r="E321" s="61" t="s">
        <v>30</v>
      </c>
    </row>
    <row r="322" spans="1:5" ht="15.75">
      <c r="A322" s="31"/>
      <c r="B322" s="1" t="s">
        <v>527</v>
      </c>
      <c r="C322" s="3" t="s">
        <v>35</v>
      </c>
      <c r="D322" s="32"/>
      <c r="E322" s="61" t="s">
        <v>30</v>
      </c>
    </row>
    <row r="323" spans="1:5" ht="25.5">
      <c r="A323" s="31"/>
      <c r="B323" s="41" t="s">
        <v>251</v>
      </c>
      <c r="C323" s="2" t="s">
        <v>249</v>
      </c>
      <c r="D323" s="32"/>
      <c r="E323" s="61"/>
    </row>
    <row r="324" spans="1:5" ht="15.75">
      <c r="A324" s="31"/>
      <c r="B324" s="1" t="s">
        <v>309</v>
      </c>
      <c r="C324" s="2" t="s">
        <v>35</v>
      </c>
      <c r="D324" s="32"/>
      <c r="E324" s="2"/>
    </row>
    <row r="325" spans="1:5" ht="31.5">
      <c r="A325" s="31"/>
      <c r="B325" s="15" t="s">
        <v>18</v>
      </c>
      <c r="C325" s="2"/>
      <c r="D325" s="32"/>
      <c r="E325" s="2"/>
    </row>
    <row r="326" spans="1:5" ht="15.75">
      <c r="A326" s="31"/>
      <c r="B326" s="1" t="s">
        <v>193</v>
      </c>
      <c r="C326" s="3" t="s">
        <v>29</v>
      </c>
      <c r="D326" s="32"/>
      <c r="E326" s="61" t="s">
        <v>30</v>
      </c>
    </row>
    <row r="327" spans="1:5" ht="15.75">
      <c r="A327" s="31"/>
      <c r="B327" s="1" t="s">
        <v>194</v>
      </c>
      <c r="C327" s="3" t="s">
        <v>29</v>
      </c>
      <c r="D327" s="32"/>
      <c r="E327" s="61" t="s">
        <v>30</v>
      </c>
    </row>
    <row r="328" spans="1:5" ht="15.75">
      <c r="A328" s="31"/>
      <c r="B328" s="15" t="s">
        <v>19</v>
      </c>
      <c r="C328" s="34"/>
      <c r="D328" s="32"/>
      <c r="E328" s="2"/>
    </row>
    <row r="329" spans="1:5" ht="28.5" customHeight="1">
      <c r="A329" s="31"/>
      <c r="B329" s="41" t="s">
        <v>200</v>
      </c>
      <c r="C329" s="3" t="s">
        <v>29</v>
      </c>
      <c r="D329" s="32"/>
      <c r="E329" s="61" t="s">
        <v>30</v>
      </c>
    </row>
    <row r="330" spans="1:5" ht="38.25">
      <c r="A330" s="31"/>
      <c r="B330" s="41" t="s">
        <v>201</v>
      </c>
      <c r="C330" s="3" t="s">
        <v>29</v>
      </c>
      <c r="D330" s="32"/>
      <c r="E330" s="61" t="s">
        <v>30</v>
      </c>
    </row>
    <row r="331" spans="1:5" ht="15.75" customHeight="1">
      <c r="A331" s="31"/>
      <c r="B331" s="15" t="s">
        <v>22</v>
      </c>
      <c r="C331" s="2"/>
      <c r="D331" s="32"/>
      <c r="E331" s="2"/>
    </row>
    <row r="332" spans="1:5" ht="29.25" customHeight="1">
      <c r="A332" s="31"/>
      <c r="B332" s="41" t="s">
        <v>180</v>
      </c>
      <c r="C332" s="3" t="s">
        <v>35</v>
      </c>
      <c r="D332" s="32"/>
      <c r="E332" s="4" t="s">
        <v>175</v>
      </c>
    </row>
    <row r="333" spans="1:5" ht="33.75" customHeight="1">
      <c r="A333" s="31"/>
      <c r="B333" s="15" t="s">
        <v>23</v>
      </c>
      <c r="C333" s="10"/>
      <c r="D333" s="32"/>
      <c r="E333" s="72"/>
    </row>
    <row r="334" spans="1:5" s="37" customFormat="1" ht="78.75" customHeight="1">
      <c r="A334" s="33"/>
      <c r="B334" s="41" t="s">
        <v>320</v>
      </c>
      <c r="C334" s="3" t="s">
        <v>35</v>
      </c>
      <c r="D334" s="32"/>
      <c r="E334" s="4" t="s">
        <v>175</v>
      </c>
    </row>
    <row r="335" spans="1:5" ht="19.5" customHeight="1">
      <c r="A335" s="31"/>
      <c r="B335" s="15" t="s">
        <v>24</v>
      </c>
      <c r="C335" s="83"/>
      <c r="D335" s="32"/>
      <c r="E335" s="72"/>
    </row>
    <row r="336" spans="1:5" ht="45.75" customHeight="1">
      <c r="A336" s="31"/>
      <c r="B336" s="122" t="s">
        <v>398</v>
      </c>
      <c r="C336" s="2" t="s">
        <v>42</v>
      </c>
      <c r="D336" s="32"/>
      <c r="E336" s="61" t="s">
        <v>30</v>
      </c>
    </row>
    <row r="337" spans="1:5" ht="81.75" customHeight="1">
      <c r="A337" s="31"/>
      <c r="B337" s="122" t="s">
        <v>399</v>
      </c>
      <c r="C337" s="2" t="s">
        <v>42</v>
      </c>
      <c r="D337" s="32"/>
      <c r="E337" s="61" t="s">
        <v>30</v>
      </c>
    </row>
    <row r="338" spans="1:5" ht="17.25" customHeight="1">
      <c r="A338" s="31"/>
      <c r="B338" s="15" t="s">
        <v>56</v>
      </c>
      <c r="C338" s="83"/>
      <c r="D338" s="32"/>
      <c r="E338" s="72"/>
    </row>
    <row r="339" spans="1:5" ht="43.5" customHeight="1">
      <c r="A339" s="31"/>
      <c r="B339" s="123" t="s">
        <v>400</v>
      </c>
      <c r="C339" s="3" t="s">
        <v>35</v>
      </c>
      <c r="D339" s="32"/>
      <c r="E339" s="61" t="s">
        <v>30</v>
      </c>
    </row>
    <row r="340" spans="1:5" ht="53.25" customHeight="1">
      <c r="A340" s="31"/>
      <c r="B340" s="123" t="s">
        <v>401</v>
      </c>
      <c r="C340" s="3" t="s">
        <v>42</v>
      </c>
      <c r="D340" s="32"/>
      <c r="E340" s="61" t="s">
        <v>30</v>
      </c>
    </row>
    <row r="341" spans="1:5" ht="39.75" customHeight="1">
      <c r="A341" s="31"/>
      <c r="B341" s="123" t="s">
        <v>402</v>
      </c>
      <c r="C341" s="3" t="s">
        <v>35</v>
      </c>
      <c r="D341" s="32"/>
      <c r="E341" s="61" t="s">
        <v>30</v>
      </c>
    </row>
    <row r="342" spans="1:5" ht="34.5" customHeight="1">
      <c r="A342" s="31"/>
      <c r="B342" s="123" t="s">
        <v>403</v>
      </c>
      <c r="C342" s="2" t="s">
        <v>42</v>
      </c>
      <c r="D342" s="32"/>
      <c r="E342" s="61" t="s">
        <v>30</v>
      </c>
    </row>
    <row r="343" spans="1:5" ht="19.5" customHeight="1">
      <c r="A343" s="31"/>
      <c r="B343" s="123" t="s">
        <v>404</v>
      </c>
      <c r="C343" s="2" t="s">
        <v>42</v>
      </c>
      <c r="D343" s="32"/>
      <c r="E343" s="61" t="s">
        <v>30</v>
      </c>
    </row>
    <row r="344" spans="1:5" ht="28.5" customHeight="1">
      <c r="A344" s="31"/>
      <c r="B344" s="123" t="s">
        <v>405</v>
      </c>
      <c r="C344" s="2" t="s">
        <v>42</v>
      </c>
      <c r="D344" s="32"/>
      <c r="E344" s="61" t="s">
        <v>30</v>
      </c>
    </row>
    <row r="345" spans="1:5" ht="55.5" customHeight="1">
      <c r="A345" s="31"/>
      <c r="B345" s="123" t="s">
        <v>406</v>
      </c>
      <c r="C345" s="2" t="s">
        <v>42</v>
      </c>
      <c r="D345" s="32"/>
      <c r="E345" s="61" t="s">
        <v>30</v>
      </c>
    </row>
    <row r="346" spans="1:5" ht="15.75">
      <c r="A346" s="60" t="s">
        <v>81</v>
      </c>
      <c r="B346" s="60"/>
      <c r="C346" s="60"/>
      <c r="D346" s="60">
        <v>1311</v>
      </c>
      <c r="E346" s="60"/>
    </row>
    <row r="347" spans="1:5" ht="18.75" customHeight="1">
      <c r="A347" s="60"/>
      <c r="B347" s="15" t="s">
        <v>11</v>
      </c>
      <c r="C347" s="60"/>
      <c r="D347" s="60"/>
      <c r="E347" s="60"/>
    </row>
    <row r="348" spans="1:5" ht="35.25" customHeight="1">
      <c r="A348" s="84" t="s">
        <v>335</v>
      </c>
      <c r="B348" s="41" t="s">
        <v>462</v>
      </c>
      <c r="C348" s="3" t="s">
        <v>137</v>
      </c>
      <c r="D348" s="3">
        <v>1000</v>
      </c>
      <c r="E348" s="4" t="s">
        <v>336</v>
      </c>
    </row>
    <row r="349" spans="1:5" ht="35.25" customHeight="1">
      <c r="A349" s="2" t="s">
        <v>337</v>
      </c>
      <c r="B349" s="41" t="s">
        <v>463</v>
      </c>
      <c r="C349" s="3" t="s">
        <v>42</v>
      </c>
      <c r="D349" s="3">
        <v>10</v>
      </c>
      <c r="E349" s="4" t="s">
        <v>336</v>
      </c>
    </row>
    <row r="350" spans="1:5" ht="27.75" customHeight="1">
      <c r="A350" s="2" t="s">
        <v>338</v>
      </c>
      <c r="B350" s="41" t="s">
        <v>464</v>
      </c>
      <c r="C350" s="3" t="s">
        <v>42</v>
      </c>
      <c r="D350" s="3">
        <v>300</v>
      </c>
      <c r="E350" s="4" t="s">
        <v>336</v>
      </c>
    </row>
    <row r="351" spans="1:5" ht="31.5">
      <c r="A351" s="2" t="s">
        <v>339</v>
      </c>
      <c r="B351" s="41" t="s">
        <v>340</v>
      </c>
      <c r="C351" s="3" t="s">
        <v>137</v>
      </c>
      <c r="D351" s="3">
        <v>9</v>
      </c>
      <c r="E351" s="3" t="s">
        <v>336</v>
      </c>
    </row>
    <row r="352" spans="1:5" ht="15.75">
      <c r="A352" s="30"/>
      <c r="B352" s="15" t="s">
        <v>14</v>
      </c>
      <c r="C352" s="30"/>
      <c r="D352" s="3"/>
      <c r="E352" s="3"/>
    </row>
    <row r="353" spans="1:5" ht="41.25" customHeight="1">
      <c r="A353" s="30"/>
      <c r="B353" s="41" t="s">
        <v>141</v>
      </c>
      <c r="C353" s="3" t="s">
        <v>35</v>
      </c>
      <c r="D353" s="3"/>
      <c r="E353" s="4" t="s">
        <v>407</v>
      </c>
    </row>
    <row r="354" spans="1:5" ht="15.75">
      <c r="A354" s="30"/>
      <c r="B354" s="15" t="s">
        <v>15</v>
      </c>
      <c r="C354" s="3"/>
      <c r="D354" s="3"/>
      <c r="E354" s="3"/>
    </row>
    <row r="355" spans="1:5" ht="42.75" customHeight="1">
      <c r="A355" s="30"/>
      <c r="B355" s="41" t="s">
        <v>156</v>
      </c>
      <c r="C355" s="3"/>
      <c r="D355" s="3"/>
      <c r="E355" s="4" t="s">
        <v>407</v>
      </c>
    </row>
    <row r="356" spans="1:5" ht="18.75" customHeight="1">
      <c r="A356" s="30"/>
      <c r="B356" s="15" t="s">
        <v>16</v>
      </c>
      <c r="C356" s="3"/>
      <c r="D356" s="3"/>
      <c r="E356" s="4"/>
    </row>
    <row r="357" spans="1:5" ht="18.75" customHeight="1">
      <c r="A357" s="30"/>
      <c r="B357" s="1" t="s">
        <v>341</v>
      </c>
      <c r="C357" s="3" t="s">
        <v>35</v>
      </c>
      <c r="D357" s="3"/>
      <c r="E357" s="4"/>
    </row>
    <row r="358" spans="1:5" ht="65.25" customHeight="1">
      <c r="A358" s="30"/>
      <c r="B358" s="41" t="s">
        <v>342</v>
      </c>
      <c r="C358" s="3" t="s">
        <v>35</v>
      </c>
      <c r="D358" s="3"/>
      <c r="E358" s="4" t="s">
        <v>134</v>
      </c>
    </row>
    <row r="359" spans="1:5" ht="18.75" customHeight="1">
      <c r="A359" s="30"/>
      <c r="B359" s="15" t="s">
        <v>17</v>
      </c>
      <c r="C359" s="3"/>
      <c r="D359" s="3"/>
      <c r="E359" s="3"/>
    </row>
    <row r="360" spans="1:5" ht="18" customHeight="1">
      <c r="A360" s="30"/>
      <c r="B360" s="1" t="s">
        <v>233</v>
      </c>
      <c r="C360" s="3" t="s">
        <v>35</v>
      </c>
      <c r="D360" s="16"/>
      <c r="E360" s="3" t="s">
        <v>343</v>
      </c>
    </row>
    <row r="361" spans="1:5" ht="18" customHeight="1">
      <c r="A361" s="30"/>
      <c r="B361" s="1" t="s">
        <v>234</v>
      </c>
      <c r="C361" s="3" t="s">
        <v>35</v>
      </c>
      <c r="D361" s="16"/>
      <c r="E361" s="3" t="s">
        <v>343</v>
      </c>
    </row>
    <row r="362" spans="1:5" ht="35.25" customHeight="1">
      <c r="A362" s="30"/>
      <c r="B362" s="15" t="s">
        <v>18</v>
      </c>
      <c r="C362" s="3"/>
      <c r="D362" s="3"/>
      <c r="E362" s="3"/>
    </row>
    <row r="363" spans="1:5" ht="18" customHeight="1">
      <c r="A363" s="30"/>
      <c r="B363" s="1" t="s">
        <v>195</v>
      </c>
      <c r="C363" s="1" t="s">
        <v>29</v>
      </c>
      <c r="D363" s="3"/>
      <c r="E363" s="3"/>
    </row>
    <row r="364" spans="1:5" ht="20.25" customHeight="1">
      <c r="A364" s="30"/>
      <c r="B364" s="15" t="s">
        <v>22</v>
      </c>
      <c r="C364" s="3"/>
      <c r="D364" s="3"/>
      <c r="E364" s="3"/>
    </row>
    <row r="365" spans="1:5" ht="18" customHeight="1">
      <c r="A365" s="84" t="s">
        <v>410</v>
      </c>
      <c r="B365" s="41" t="s">
        <v>411</v>
      </c>
      <c r="C365" s="3" t="s">
        <v>35</v>
      </c>
      <c r="D365" s="3"/>
      <c r="E365" s="3"/>
    </row>
    <row r="366" spans="1:5" ht="53.25" customHeight="1">
      <c r="A366" s="84" t="s">
        <v>179</v>
      </c>
      <c r="B366" s="41" t="s">
        <v>178</v>
      </c>
      <c r="C366" s="3" t="s">
        <v>35</v>
      </c>
      <c r="D366" s="3"/>
      <c r="E366" s="3" t="s">
        <v>175</v>
      </c>
    </row>
    <row r="367" spans="1:5" ht="37.5" customHeight="1">
      <c r="A367" s="84"/>
      <c r="B367" s="15" t="s">
        <v>23</v>
      </c>
      <c r="C367" s="10"/>
      <c r="D367" s="10"/>
      <c r="E367" s="10"/>
    </row>
    <row r="368" spans="1:5" ht="53.25" customHeight="1">
      <c r="A368" s="84"/>
      <c r="B368" s="41" t="s">
        <v>344</v>
      </c>
      <c r="C368" s="3" t="s">
        <v>29</v>
      </c>
      <c r="D368" s="10"/>
      <c r="E368" s="10"/>
    </row>
    <row r="369" spans="1:5" ht="68.25" customHeight="1">
      <c r="A369" s="84"/>
      <c r="B369" s="41" t="s">
        <v>345</v>
      </c>
      <c r="C369" s="3" t="s">
        <v>29</v>
      </c>
      <c r="D369" s="10"/>
      <c r="E369" s="10"/>
    </row>
    <row r="370" spans="1:5" ht="41.25" customHeight="1">
      <c r="A370" s="84"/>
      <c r="B370" s="41" t="s">
        <v>346</v>
      </c>
      <c r="C370" s="3" t="s">
        <v>29</v>
      </c>
      <c r="D370" s="10"/>
      <c r="E370" s="3" t="s">
        <v>336</v>
      </c>
    </row>
    <row r="371" spans="1:5" ht="63" customHeight="1">
      <c r="A371" s="84"/>
      <c r="B371" s="41" t="s">
        <v>419</v>
      </c>
      <c r="C371" s="3" t="s">
        <v>29</v>
      </c>
      <c r="D371" s="3"/>
      <c r="E371" s="3" t="s">
        <v>336</v>
      </c>
    </row>
    <row r="372" spans="1:5" ht="15.75">
      <c r="A372" s="16"/>
      <c r="B372" s="15" t="s">
        <v>56</v>
      </c>
      <c r="C372" s="10"/>
      <c r="D372" s="9"/>
      <c r="E372" s="9"/>
    </row>
    <row r="373" spans="1:5" ht="25.5">
      <c r="A373" s="47"/>
      <c r="B373" s="124" t="s">
        <v>347</v>
      </c>
      <c r="C373" s="3" t="s">
        <v>42</v>
      </c>
      <c r="D373" s="26"/>
      <c r="E373" s="4" t="s">
        <v>336</v>
      </c>
    </row>
    <row r="374" spans="1:5" ht="15.75">
      <c r="A374" s="125" t="s">
        <v>348</v>
      </c>
      <c r="B374" s="124" t="s">
        <v>349</v>
      </c>
      <c r="C374" s="3" t="s">
        <v>42</v>
      </c>
      <c r="D374" s="26"/>
      <c r="E374" s="74" t="s">
        <v>336</v>
      </c>
    </row>
    <row r="375" spans="1:5" ht="15.75">
      <c r="A375" s="16"/>
      <c r="B375" s="1" t="s">
        <v>82</v>
      </c>
      <c r="C375" s="3" t="s">
        <v>35</v>
      </c>
      <c r="D375" s="26"/>
      <c r="E375" s="3" t="s">
        <v>83</v>
      </c>
    </row>
    <row r="376" spans="1:5" ht="15.75">
      <c r="A376" s="60" t="s">
        <v>683</v>
      </c>
      <c r="B376" s="34"/>
      <c r="C376" s="3"/>
      <c r="D376" s="98">
        <f>SUM(D377:D400)</f>
        <v>6020</v>
      </c>
      <c r="E376" s="97"/>
    </row>
    <row r="377" spans="1:5" ht="15.75">
      <c r="A377" s="31"/>
      <c r="B377" s="15" t="s">
        <v>136</v>
      </c>
      <c r="C377" s="3"/>
      <c r="D377" s="32"/>
      <c r="E377" s="2"/>
    </row>
    <row r="378" spans="1:5" ht="31.5">
      <c r="A378" s="31"/>
      <c r="B378" s="34" t="s">
        <v>824</v>
      </c>
      <c r="C378" s="3" t="s">
        <v>42</v>
      </c>
      <c r="D378" s="32"/>
      <c r="E378" s="2" t="s">
        <v>134</v>
      </c>
    </row>
    <row r="379" spans="1:5" ht="15.75">
      <c r="A379" s="31"/>
      <c r="B379" s="15" t="s">
        <v>12</v>
      </c>
      <c r="C379" s="3"/>
      <c r="D379" s="83">
        <v>5000</v>
      </c>
      <c r="E379" s="2" t="s">
        <v>30</v>
      </c>
    </row>
    <row r="380" spans="1:5" ht="15.75">
      <c r="A380" s="31"/>
      <c r="B380" s="117" t="s">
        <v>13</v>
      </c>
      <c r="C380" s="3"/>
      <c r="D380" s="83"/>
      <c r="E380" s="2"/>
    </row>
    <row r="381" spans="1:5" ht="25.5">
      <c r="A381" s="61" t="s">
        <v>861</v>
      </c>
      <c r="B381" s="41" t="s">
        <v>778</v>
      </c>
      <c r="C381" s="3" t="s">
        <v>35</v>
      </c>
      <c r="D381" s="83"/>
      <c r="E381" s="2" t="s">
        <v>30</v>
      </c>
    </row>
    <row r="382" spans="1:5" ht="25.5">
      <c r="A382" s="61" t="s">
        <v>785</v>
      </c>
      <c r="B382" s="41" t="s">
        <v>779</v>
      </c>
      <c r="C382" s="3" t="s">
        <v>35</v>
      </c>
      <c r="D382" s="83"/>
      <c r="E382" s="2" t="s">
        <v>30</v>
      </c>
    </row>
    <row r="383" spans="1:5" ht="25.5">
      <c r="A383" s="61" t="s">
        <v>785</v>
      </c>
      <c r="B383" s="41" t="s">
        <v>780</v>
      </c>
      <c r="C383" s="3" t="s">
        <v>35</v>
      </c>
      <c r="D383" s="83"/>
      <c r="E383" s="2" t="s">
        <v>30</v>
      </c>
    </row>
    <row r="384" spans="1:5" ht="25.5">
      <c r="A384" s="61" t="s">
        <v>785</v>
      </c>
      <c r="B384" s="41" t="s">
        <v>781</v>
      </c>
      <c r="C384" s="3" t="s">
        <v>35</v>
      </c>
      <c r="D384" s="83"/>
      <c r="E384" s="2" t="s">
        <v>30</v>
      </c>
    </row>
    <row r="385" spans="1:5" ht="25.5">
      <c r="A385" s="61" t="s">
        <v>785</v>
      </c>
      <c r="B385" s="41" t="s">
        <v>782</v>
      </c>
      <c r="C385" s="3" t="s">
        <v>35</v>
      </c>
      <c r="D385" s="83"/>
      <c r="E385" s="2" t="s">
        <v>30</v>
      </c>
    </row>
    <row r="386" spans="1:5" ht="25.5">
      <c r="A386" s="61" t="s">
        <v>785</v>
      </c>
      <c r="B386" s="41" t="s">
        <v>783</v>
      </c>
      <c r="C386" s="3" t="s">
        <v>35</v>
      </c>
      <c r="D386" s="83"/>
      <c r="E386" s="2" t="s">
        <v>30</v>
      </c>
    </row>
    <row r="387" spans="1:5" ht="25.5">
      <c r="A387" s="61" t="s">
        <v>785</v>
      </c>
      <c r="B387" s="41" t="s">
        <v>784</v>
      </c>
      <c r="C387" s="3" t="s">
        <v>35</v>
      </c>
      <c r="D387" s="83"/>
      <c r="E387" s="2" t="s">
        <v>30</v>
      </c>
    </row>
    <row r="388" spans="1:5" ht="15.75">
      <c r="A388" s="31"/>
      <c r="B388" s="117" t="s">
        <v>14</v>
      </c>
      <c r="C388" s="3"/>
      <c r="D388" s="83"/>
      <c r="E388" s="2"/>
    </row>
    <row r="389" spans="1:5" ht="41.25" customHeight="1">
      <c r="A389" s="31"/>
      <c r="B389" s="41" t="s">
        <v>696</v>
      </c>
      <c r="C389" s="3" t="s">
        <v>35</v>
      </c>
      <c r="D389" s="83"/>
      <c r="E389" s="2" t="s">
        <v>30</v>
      </c>
    </row>
    <row r="390" spans="1:5" ht="39.75" customHeight="1">
      <c r="A390" s="31"/>
      <c r="B390" s="41" t="s">
        <v>697</v>
      </c>
      <c r="C390" s="3" t="s">
        <v>35</v>
      </c>
      <c r="D390" s="83"/>
      <c r="E390" s="2" t="s">
        <v>30</v>
      </c>
    </row>
    <row r="391" spans="1:5" ht="15.75">
      <c r="A391" s="31"/>
      <c r="B391" s="118" t="s">
        <v>97</v>
      </c>
      <c r="C391" s="3"/>
      <c r="D391" s="32"/>
      <c r="E391" s="2"/>
    </row>
    <row r="392" spans="1:5" ht="25.5">
      <c r="A392" s="31"/>
      <c r="B392" s="41" t="s">
        <v>698</v>
      </c>
      <c r="C392" s="3" t="s">
        <v>35</v>
      </c>
      <c r="D392" s="2">
        <v>3</v>
      </c>
      <c r="E392" s="2" t="s">
        <v>30</v>
      </c>
    </row>
    <row r="393" spans="1:5" ht="40.5" customHeight="1">
      <c r="A393" s="31"/>
      <c r="B393" s="41" t="s">
        <v>699</v>
      </c>
      <c r="C393" s="3" t="s">
        <v>35</v>
      </c>
      <c r="D393" s="32"/>
      <c r="E393" s="2" t="s">
        <v>30</v>
      </c>
    </row>
    <row r="394" spans="1:5" ht="56.25" customHeight="1">
      <c r="A394" s="31"/>
      <c r="B394" s="41" t="s">
        <v>736</v>
      </c>
      <c r="C394" s="3" t="s">
        <v>29</v>
      </c>
      <c r="D394" s="4">
        <v>1017</v>
      </c>
      <c r="E394" s="2" t="s">
        <v>30</v>
      </c>
    </row>
    <row r="395" spans="1:5" ht="19.5" customHeight="1">
      <c r="A395" s="31"/>
      <c r="B395" s="15" t="s">
        <v>17</v>
      </c>
      <c r="C395" s="3"/>
      <c r="D395" s="32"/>
      <c r="E395" s="2"/>
    </row>
    <row r="396" spans="1:5" ht="29.25" customHeight="1">
      <c r="A396" s="31"/>
      <c r="B396" s="41" t="s">
        <v>700</v>
      </c>
      <c r="C396" s="3" t="s">
        <v>35</v>
      </c>
      <c r="D396" s="32"/>
      <c r="E396" s="2" t="s">
        <v>30</v>
      </c>
    </row>
    <row r="397" spans="1:5" ht="37.5" customHeight="1">
      <c r="A397" s="31"/>
      <c r="B397" s="15" t="s">
        <v>701</v>
      </c>
      <c r="C397" s="3"/>
      <c r="D397" s="32"/>
      <c r="E397" s="2"/>
    </row>
    <row r="398" spans="1:5" ht="19.5" customHeight="1">
      <c r="A398" s="31"/>
      <c r="B398" s="41" t="s">
        <v>702</v>
      </c>
      <c r="C398" s="3" t="s">
        <v>35</v>
      </c>
      <c r="D398" s="32"/>
      <c r="E398" s="2" t="s">
        <v>30</v>
      </c>
    </row>
    <row r="399" spans="1:5" ht="19.5" customHeight="1">
      <c r="A399" s="31"/>
      <c r="B399" s="15" t="s">
        <v>703</v>
      </c>
      <c r="C399" s="3"/>
      <c r="D399" s="32"/>
      <c r="E399" s="3"/>
    </row>
    <row r="400" spans="1:5" ht="43.5" customHeight="1">
      <c r="A400" s="31"/>
      <c r="B400" s="41" t="s">
        <v>704</v>
      </c>
      <c r="C400" s="3" t="s">
        <v>35</v>
      </c>
      <c r="D400" s="32"/>
      <c r="E400" s="4" t="s">
        <v>705</v>
      </c>
    </row>
    <row r="401" spans="1:5" ht="15.75">
      <c r="A401" s="60" t="s">
        <v>84</v>
      </c>
      <c r="B401" s="69"/>
      <c r="C401" s="35"/>
      <c r="D401" s="60">
        <v>7770</v>
      </c>
      <c r="E401" s="69"/>
    </row>
    <row r="402" spans="1:5" ht="19.5" customHeight="1">
      <c r="A402" s="16"/>
      <c r="B402" s="15" t="s">
        <v>136</v>
      </c>
      <c r="C402" s="16"/>
      <c r="D402" s="10"/>
      <c r="E402" s="10"/>
    </row>
    <row r="403" spans="1:5" s="37" customFormat="1" ht="42" customHeight="1">
      <c r="A403" s="36"/>
      <c r="B403" s="41" t="s">
        <v>825</v>
      </c>
      <c r="C403" s="3" t="s">
        <v>137</v>
      </c>
      <c r="D403" s="3">
        <v>7770</v>
      </c>
      <c r="E403" s="3" t="s">
        <v>134</v>
      </c>
    </row>
    <row r="404" spans="1:5" s="37" customFormat="1" ht="20.25" customHeight="1">
      <c r="A404" s="36"/>
      <c r="B404" s="15" t="s">
        <v>16</v>
      </c>
      <c r="C404" s="2"/>
      <c r="D404" s="2"/>
      <c r="E404" s="2"/>
    </row>
    <row r="405" spans="1:5" s="37" customFormat="1" ht="33" customHeight="1">
      <c r="A405" s="36"/>
      <c r="B405" s="41" t="s">
        <v>295</v>
      </c>
      <c r="C405" s="2" t="s">
        <v>35</v>
      </c>
      <c r="D405" s="2"/>
      <c r="E405" s="2" t="s">
        <v>30</v>
      </c>
    </row>
    <row r="406" spans="1:5" ht="15.75">
      <c r="A406" s="16"/>
      <c r="B406" s="15" t="s">
        <v>50</v>
      </c>
      <c r="C406" s="39"/>
      <c r="D406" s="39"/>
      <c r="E406" s="39"/>
    </row>
    <row r="407" spans="1:5" ht="15.75">
      <c r="A407" s="16"/>
      <c r="B407" s="1" t="s">
        <v>85</v>
      </c>
      <c r="C407" s="2" t="s">
        <v>29</v>
      </c>
      <c r="D407" s="2"/>
      <c r="E407" s="2"/>
    </row>
    <row r="408" spans="1:5" ht="15.75">
      <c r="A408" s="16"/>
      <c r="B408" s="15" t="s">
        <v>51</v>
      </c>
      <c r="C408" s="9"/>
      <c r="D408" s="9"/>
      <c r="E408" s="9"/>
    </row>
    <row r="409" spans="1:5" ht="18" customHeight="1">
      <c r="A409" s="16"/>
      <c r="B409" s="1" t="s">
        <v>86</v>
      </c>
      <c r="C409" s="3" t="s">
        <v>35</v>
      </c>
      <c r="D409" s="3"/>
      <c r="E409" s="3"/>
    </row>
    <row r="410" spans="1:5" ht="15.75">
      <c r="A410" s="16"/>
      <c r="B410" s="15" t="s">
        <v>87</v>
      </c>
      <c r="C410" s="10"/>
      <c r="D410" s="10"/>
      <c r="E410" s="10"/>
    </row>
    <row r="411" spans="1:5" ht="15.75">
      <c r="A411" s="16"/>
      <c r="B411" s="126" t="s">
        <v>94</v>
      </c>
      <c r="C411" s="3" t="s">
        <v>42</v>
      </c>
      <c r="D411" s="3"/>
      <c r="E411" s="3"/>
    </row>
    <row r="412" spans="1:5" ht="31.5">
      <c r="A412" s="16"/>
      <c r="B412" s="126" t="s">
        <v>95</v>
      </c>
      <c r="C412" s="3" t="s">
        <v>42</v>
      </c>
      <c r="D412" s="3"/>
      <c r="E412" s="3"/>
    </row>
    <row r="413" spans="1:5" ht="15.75">
      <c r="A413" s="16"/>
      <c r="B413" s="15" t="s">
        <v>88</v>
      </c>
      <c r="C413" s="9"/>
      <c r="D413" s="9"/>
      <c r="E413" s="9"/>
    </row>
    <row r="414" spans="1:5" ht="15.75">
      <c r="A414" s="16"/>
      <c r="B414" s="1" t="s">
        <v>89</v>
      </c>
      <c r="C414" s="3" t="s">
        <v>42</v>
      </c>
      <c r="D414" s="26"/>
      <c r="E414" s="26"/>
    </row>
    <row r="415" spans="1:5" ht="15.75">
      <c r="A415" s="16"/>
      <c r="B415" s="15" t="s">
        <v>56</v>
      </c>
      <c r="C415" s="10"/>
      <c r="D415" s="9"/>
      <c r="E415" s="9"/>
    </row>
    <row r="416" spans="1:5" ht="20.25" customHeight="1">
      <c r="A416" s="16"/>
      <c r="B416" s="1" t="s">
        <v>90</v>
      </c>
      <c r="C416" s="3" t="s">
        <v>35</v>
      </c>
      <c r="D416" s="26"/>
      <c r="E416" s="26"/>
    </row>
    <row r="417" spans="1:5" ht="15.75">
      <c r="A417" s="16"/>
      <c r="B417" s="1" t="s">
        <v>91</v>
      </c>
      <c r="C417" s="3" t="s">
        <v>42</v>
      </c>
      <c r="D417" s="26"/>
      <c r="E417" s="26"/>
    </row>
    <row r="418" spans="1:5" ht="15.75">
      <c r="A418" s="6" t="s">
        <v>92</v>
      </c>
      <c r="B418" s="31"/>
      <c r="C418" s="31"/>
      <c r="D418" s="73">
        <f>SUM(D420:D444)</f>
        <v>80</v>
      </c>
      <c r="E418" s="45"/>
    </row>
    <row r="419" spans="1:5" ht="17.25" customHeight="1">
      <c r="A419" s="46"/>
      <c r="B419" s="15" t="s">
        <v>254</v>
      </c>
      <c r="C419" s="10"/>
      <c r="D419" s="10"/>
      <c r="E419" s="10"/>
    </row>
    <row r="420" spans="1:5" s="37" customFormat="1" ht="33.75" customHeight="1">
      <c r="A420" s="48"/>
      <c r="B420" s="41" t="s">
        <v>408</v>
      </c>
      <c r="C420" s="3" t="s">
        <v>253</v>
      </c>
      <c r="D420" s="3">
        <v>40</v>
      </c>
      <c r="E420" s="4" t="s">
        <v>357</v>
      </c>
    </row>
    <row r="421" spans="1:5" s="37" customFormat="1" ht="33.75" customHeight="1">
      <c r="A421" s="48"/>
      <c r="B421" s="41" t="s">
        <v>546</v>
      </c>
      <c r="C421" s="3" t="s">
        <v>35</v>
      </c>
      <c r="D421" s="3"/>
      <c r="E421" s="3" t="s">
        <v>30</v>
      </c>
    </row>
    <row r="422" spans="1:5" s="37" customFormat="1" ht="33.75" customHeight="1">
      <c r="A422" s="48"/>
      <c r="B422" s="41" t="s">
        <v>545</v>
      </c>
      <c r="C422" s="3" t="s">
        <v>35</v>
      </c>
      <c r="D422" s="3"/>
      <c r="E422" s="3" t="s">
        <v>30</v>
      </c>
    </row>
    <row r="423" spans="1:5" s="37" customFormat="1" ht="33.75" customHeight="1">
      <c r="A423" s="48"/>
      <c r="B423" s="41" t="s">
        <v>544</v>
      </c>
      <c r="C423" s="3" t="s">
        <v>35</v>
      </c>
      <c r="D423" s="3"/>
      <c r="E423" s="3" t="s">
        <v>30</v>
      </c>
    </row>
    <row r="424" spans="1:5" s="37" customFormat="1" ht="41.25" customHeight="1">
      <c r="A424" s="48"/>
      <c r="B424" s="41" t="s">
        <v>508</v>
      </c>
      <c r="C424" s="3" t="s">
        <v>35</v>
      </c>
      <c r="D424" s="3"/>
      <c r="E424" s="3" t="s">
        <v>30</v>
      </c>
    </row>
    <row r="425" spans="1:5" s="37" customFormat="1" ht="42.75" customHeight="1">
      <c r="A425" s="48"/>
      <c r="B425" s="41" t="s">
        <v>359</v>
      </c>
      <c r="C425" s="3" t="s">
        <v>35</v>
      </c>
      <c r="D425" s="3"/>
      <c r="E425" s="4" t="s">
        <v>360</v>
      </c>
    </row>
    <row r="426" spans="1:5" s="37" customFormat="1" ht="26.25" customHeight="1">
      <c r="A426" s="48"/>
      <c r="B426" s="41" t="s">
        <v>543</v>
      </c>
      <c r="C426" s="3" t="s">
        <v>42</v>
      </c>
      <c r="D426" s="3"/>
      <c r="E426" s="4" t="s">
        <v>358</v>
      </c>
    </row>
    <row r="427" spans="1:5" s="37" customFormat="1" ht="19.5" customHeight="1">
      <c r="A427" s="48"/>
      <c r="B427" s="118" t="s">
        <v>97</v>
      </c>
      <c r="C427" s="10" t="s">
        <v>35</v>
      </c>
      <c r="D427" s="10">
        <v>40</v>
      </c>
      <c r="E427" s="10" t="s">
        <v>313</v>
      </c>
    </row>
    <row r="428" spans="1:5" s="37" customFormat="1" ht="19.5" customHeight="1">
      <c r="A428" s="48"/>
      <c r="B428" s="15" t="s">
        <v>17</v>
      </c>
      <c r="C428" s="10"/>
      <c r="D428" s="10"/>
      <c r="E428" s="10"/>
    </row>
    <row r="429" spans="1:5" s="37" customFormat="1" ht="19.5" customHeight="1">
      <c r="A429" s="48"/>
      <c r="B429" s="41" t="s">
        <v>547</v>
      </c>
      <c r="C429" s="3" t="s">
        <v>35</v>
      </c>
      <c r="D429" s="10"/>
      <c r="E429" s="10"/>
    </row>
    <row r="430" spans="1:5" s="37" customFormat="1" ht="19.5" customHeight="1">
      <c r="A430" s="48"/>
      <c r="B430" s="41" t="s">
        <v>454</v>
      </c>
      <c r="C430" s="3" t="s">
        <v>35</v>
      </c>
      <c r="D430" s="10"/>
      <c r="E430" s="10"/>
    </row>
    <row r="431" spans="1:5" s="37" customFormat="1" ht="19.5" customHeight="1">
      <c r="A431" s="48"/>
      <c r="B431" s="41" t="s">
        <v>519</v>
      </c>
      <c r="C431" s="3" t="s">
        <v>35</v>
      </c>
      <c r="D431" s="10"/>
      <c r="E431" s="10"/>
    </row>
    <row r="432" spans="1:5" s="37" customFormat="1" ht="19.5" customHeight="1">
      <c r="A432" s="48"/>
      <c r="B432" s="41" t="s">
        <v>548</v>
      </c>
      <c r="C432" s="3" t="s">
        <v>35</v>
      </c>
      <c r="D432" s="10"/>
      <c r="E432" s="10"/>
    </row>
    <row r="433" spans="1:5" s="37" customFormat="1" ht="19.5" customHeight="1">
      <c r="A433" s="48"/>
      <c r="B433" s="41" t="s">
        <v>549</v>
      </c>
      <c r="C433" s="3" t="s">
        <v>35</v>
      </c>
      <c r="D433" s="10"/>
      <c r="E433" s="10"/>
    </row>
    <row r="434" spans="1:5" s="37" customFormat="1" ht="19.5" customHeight="1">
      <c r="A434" s="48"/>
      <c r="B434" s="15" t="s">
        <v>50</v>
      </c>
      <c r="C434" s="10"/>
      <c r="D434" s="10"/>
      <c r="E434" s="10"/>
    </row>
    <row r="435" spans="1:5" s="37" customFormat="1" ht="19.5" customHeight="1">
      <c r="A435" s="48"/>
      <c r="B435" s="41" t="s">
        <v>513</v>
      </c>
      <c r="C435" s="3" t="s">
        <v>29</v>
      </c>
      <c r="D435" s="3"/>
      <c r="E435" s="3"/>
    </row>
    <row r="436" spans="1:5" s="37" customFormat="1" ht="19.5" customHeight="1">
      <c r="A436" s="48"/>
      <c r="B436" s="15" t="s">
        <v>22</v>
      </c>
      <c r="C436" s="3"/>
      <c r="D436" s="3"/>
      <c r="E436" s="3"/>
    </row>
    <row r="437" spans="1:5" s="37" customFormat="1" ht="19.5" customHeight="1">
      <c r="A437" s="48"/>
      <c r="B437" s="41" t="s">
        <v>550</v>
      </c>
      <c r="C437" s="3" t="s">
        <v>35</v>
      </c>
      <c r="D437" s="3"/>
      <c r="E437" s="3"/>
    </row>
    <row r="438" spans="1:5" ht="31.5">
      <c r="A438" s="47"/>
      <c r="B438" s="15" t="s">
        <v>100</v>
      </c>
      <c r="C438" s="10" t="s">
        <v>35</v>
      </c>
      <c r="D438" s="10"/>
      <c r="E438" s="10" t="s">
        <v>30</v>
      </c>
    </row>
    <row r="439" spans="1:5" ht="15.75">
      <c r="A439" s="47"/>
      <c r="B439" s="15" t="s">
        <v>24</v>
      </c>
      <c r="C439" s="10"/>
      <c r="D439" s="10"/>
      <c r="E439" s="10"/>
    </row>
    <row r="440" spans="1:5" ht="15.75">
      <c r="A440" s="47"/>
      <c r="B440" s="127" t="s">
        <v>361</v>
      </c>
      <c r="C440" s="3" t="s">
        <v>42</v>
      </c>
      <c r="D440" s="10"/>
      <c r="E440" s="3" t="s">
        <v>30</v>
      </c>
    </row>
    <row r="441" spans="1:5" ht="15.75">
      <c r="A441" s="47"/>
      <c r="B441" s="15" t="s">
        <v>87</v>
      </c>
      <c r="C441" s="10"/>
      <c r="D441" s="10"/>
      <c r="E441" s="10"/>
    </row>
    <row r="442" spans="1:5" s="37" customFormat="1" ht="38.25">
      <c r="A442" s="58"/>
      <c r="B442" s="1" t="s">
        <v>321</v>
      </c>
      <c r="C442" s="3" t="s">
        <v>42</v>
      </c>
      <c r="D442" s="3"/>
      <c r="E442" s="4" t="s">
        <v>357</v>
      </c>
    </row>
    <row r="443" spans="1:5" ht="15.75">
      <c r="A443" s="47"/>
      <c r="B443" s="15" t="s">
        <v>56</v>
      </c>
      <c r="C443" s="10"/>
      <c r="D443" s="10"/>
      <c r="E443" s="10"/>
    </row>
    <row r="444" spans="1:5" ht="31.5">
      <c r="A444" s="47"/>
      <c r="B444" s="1" t="s">
        <v>314</v>
      </c>
      <c r="C444" s="3" t="s">
        <v>29</v>
      </c>
      <c r="D444" s="3"/>
      <c r="E444" s="3" t="s">
        <v>30</v>
      </c>
    </row>
    <row r="445" spans="1:5" ht="15.75">
      <c r="A445" s="46" t="s">
        <v>93</v>
      </c>
      <c r="B445" s="128"/>
      <c r="C445" s="16"/>
      <c r="D445" s="6">
        <f>SUM(D447:D524)</f>
        <v>138548</v>
      </c>
      <c r="E445" s="16"/>
    </row>
    <row r="446" spans="1:5" ht="17.25" customHeight="1">
      <c r="A446" s="46"/>
      <c r="B446" s="15" t="s">
        <v>11</v>
      </c>
      <c r="C446" s="16"/>
      <c r="D446" s="16"/>
      <c r="E446" s="16"/>
    </row>
    <row r="447" spans="1:9" ht="67.5" customHeight="1">
      <c r="A447" s="15"/>
      <c r="B447" s="41" t="s">
        <v>605</v>
      </c>
      <c r="C447" s="2" t="s">
        <v>135</v>
      </c>
      <c r="D447" s="3">
        <v>14925</v>
      </c>
      <c r="E447" s="3" t="s">
        <v>134</v>
      </c>
      <c r="I447" s="59"/>
    </row>
    <row r="448" spans="1:5" ht="15.75">
      <c r="A448" s="47"/>
      <c r="B448" s="15" t="s">
        <v>13</v>
      </c>
      <c r="C448" s="7"/>
      <c r="D448" s="26"/>
      <c r="E448" s="7"/>
    </row>
    <row r="449" spans="1:5" ht="30" customHeight="1">
      <c r="A449" s="65"/>
      <c r="B449" s="129" t="s">
        <v>575</v>
      </c>
      <c r="C449" s="2" t="s">
        <v>31</v>
      </c>
      <c r="D449" s="3">
        <v>2128</v>
      </c>
      <c r="E449" s="2" t="s">
        <v>80</v>
      </c>
    </row>
    <row r="450" spans="1:5" ht="21" customHeight="1">
      <c r="A450" s="2" t="s">
        <v>98</v>
      </c>
      <c r="B450" s="34" t="s">
        <v>99</v>
      </c>
      <c r="C450" s="2" t="s">
        <v>31</v>
      </c>
      <c r="D450" s="2"/>
      <c r="E450" s="2" t="s">
        <v>80</v>
      </c>
    </row>
    <row r="451" spans="1:5" ht="15.75">
      <c r="A451" s="2"/>
      <c r="B451" s="15" t="s">
        <v>14</v>
      </c>
      <c r="C451" s="2"/>
      <c r="D451" s="2"/>
      <c r="E451" s="2"/>
    </row>
    <row r="452" spans="1:5" s="37" customFormat="1" ht="54" customHeight="1">
      <c r="A452" s="2"/>
      <c r="B452" s="41" t="s">
        <v>138</v>
      </c>
      <c r="C452" s="2" t="s">
        <v>31</v>
      </c>
      <c r="D452" s="2"/>
      <c r="E452" s="3" t="s">
        <v>139</v>
      </c>
    </row>
    <row r="453" spans="1:5" s="37" customFormat="1" ht="42.75" customHeight="1">
      <c r="A453" s="2"/>
      <c r="B453" s="41" t="s">
        <v>140</v>
      </c>
      <c r="C453" s="2" t="s">
        <v>31</v>
      </c>
      <c r="D453" s="2" t="s">
        <v>30</v>
      </c>
      <c r="E453" s="3" t="s">
        <v>139</v>
      </c>
    </row>
    <row r="454" spans="1:5" s="37" customFormat="1" ht="29.25" customHeight="1">
      <c r="A454" s="2"/>
      <c r="B454" s="41" t="s">
        <v>143</v>
      </c>
      <c r="C454" s="2" t="s">
        <v>31</v>
      </c>
      <c r="D454" s="147">
        <v>117994</v>
      </c>
      <c r="E454" s="144"/>
    </row>
    <row r="455" spans="1:5" s="37" customFormat="1" ht="42" customHeight="1">
      <c r="A455" s="2"/>
      <c r="B455" s="41" t="s">
        <v>469</v>
      </c>
      <c r="C455" s="2" t="s">
        <v>31</v>
      </c>
      <c r="D455" s="148"/>
      <c r="E455" s="145"/>
    </row>
    <row r="456" spans="1:5" ht="19.5" customHeight="1">
      <c r="A456" s="33"/>
      <c r="B456" s="15" t="s">
        <v>15</v>
      </c>
      <c r="C456" s="2"/>
      <c r="D456" s="2"/>
      <c r="E456" s="2"/>
    </row>
    <row r="457" spans="1:5" ht="55.5" customHeight="1">
      <c r="A457" s="33"/>
      <c r="B457" s="41" t="s">
        <v>471</v>
      </c>
      <c r="C457" s="2" t="s">
        <v>31</v>
      </c>
      <c r="D457" s="2"/>
      <c r="E457" s="105" t="s">
        <v>576</v>
      </c>
    </row>
    <row r="458" spans="1:5" ht="68.25" customHeight="1">
      <c r="A458" s="33"/>
      <c r="B458" s="41" t="s">
        <v>468</v>
      </c>
      <c r="C458" s="2" t="s">
        <v>31</v>
      </c>
      <c r="D458" s="2">
        <v>3398</v>
      </c>
      <c r="E458" s="105" t="s">
        <v>577</v>
      </c>
    </row>
    <row r="459" spans="1:5" ht="49.5" customHeight="1">
      <c r="A459" s="33"/>
      <c r="B459" s="41" t="s">
        <v>472</v>
      </c>
      <c r="C459" s="2" t="s">
        <v>31</v>
      </c>
      <c r="D459" s="2">
        <v>103</v>
      </c>
      <c r="E459" s="105" t="s">
        <v>578</v>
      </c>
    </row>
    <row r="460" spans="1:5" ht="77.25" customHeight="1">
      <c r="A460" s="33"/>
      <c r="B460" s="41" t="s">
        <v>473</v>
      </c>
      <c r="C460" s="2" t="s">
        <v>31</v>
      </c>
      <c r="D460" s="2"/>
      <c r="E460" s="105" t="s">
        <v>579</v>
      </c>
    </row>
    <row r="461" spans="1:4" ht="28.5" customHeight="1">
      <c r="A461" s="33"/>
      <c r="B461" s="41" t="s">
        <v>474</v>
      </c>
      <c r="C461" s="2" t="s">
        <v>31</v>
      </c>
      <c r="D461" s="2"/>
    </row>
    <row r="462" spans="1:5" ht="68.25" customHeight="1">
      <c r="A462" s="33"/>
      <c r="B462" s="41" t="s">
        <v>567</v>
      </c>
      <c r="C462" s="2" t="s">
        <v>31</v>
      </c>
      <c r="D462" s="2"/>
      <c r="E462" s="105" t="s">
        <v>580</v>
      </c>
    </row>
    <row r="463" spans="1:5" ht="19.5" customHeight="1">
      <c r="A463" s="33"/>
      <c r="B463" s="15" t="s">
        <v>16</v>
      </c>
      <c r="C463" s="2"/>
      <c r="D463" s="3"/>
      <c r="E463" s="64"/>
    </row>
    <row r="464" spans="1:5" ht="19.5" customHeight="1">
      <c r="A464" s="33"/>
      <c r="B464" s="41" t="s">
        <v>301</v>
      </c>
      <c r="C464" s="2" t="s">
        <v>35</v>
      </c>
      <c r="D464" s="3"/>
      <c r="E464" s="64" t="s">
        <v>30</v>
      </c>
    </row>
    <row r="465" spans="1:5" ht="19.5" customHeight="1">
      <c r="A465" s="33"/>
      <c r="B465" s="41" t="s">
        <v>302</v>
      </c>
      <c r="C465" s="2" t="s">
        <v>35</v>
      </c>
      <c r="D465" s="3"/>
      <c r="E465" s="64" t="s">
        <v>30</v>
      </c>
    </row>
    <row r="466" spans="1:5" ht="19.5" customHeight="1">
      <c r="A466" s="3" t="s">
        <v>298</v>
      </c>
      <c r="B466" s="41" t="s">
        <v>297</v>
      </c>
      <c r="C466" s="2" t="s">
        <v>35</v>
      </c>
      <c r="D466" s="3"/>
      <c r="E466" s="64" t="s">
        <v>30</v>
      </c>
    </row>
    <row r="467" spans="1:5" ht="28.5" customHeight="1">
      <c r="A467" s="33"/>
      <c r="B467" s="41" t="s">
        <v>294</v>
      </c>
      <c r="C467" s="2" t="s">
        <v>35</v>
      </c>
      <c r="D467" s="3"/>
      <c r="E467" s="64" t="s">
        <v>30</v>
      </c>
    </row>
    <row r="468" spans="1:5" ht="27.75" customHeight="1">
      <c r="A468" s="3" t="s">
        <v>98</v>
      </c>
      <c r="B468" s="41" t="s">
        <v>299</v>
      </c>
      <c r="C468" s="2" t="s">
        <v>35</v>
      </c>
      <c r="D468" s="3"/>
      <c r="E468" s="64" t="s">
        <v>30</v>
      </c>
    </row>
    <row r="469" spans="1:5" ht="27.75" customHeight="1">
      <c r="A469" s="33"/>
      <c r="B469" s="41" t="s">
        <v>300</v>
      </c>
      <c r="C469" s="2" t="s">
        <v>35</v>
      </c>
      <c r="D469" s="3"/>
      <c r="E469" s="64" t="s">
        <v>30</v>
      </c>
    </row>
    <row r="470" spans="1:5" s="37" customFormat="1" ht="19.5" customHeight="1">
      <c r="A470" s="2"/>
      <c r="B470" s="15" t="s">
        <v>17</v>
      </c>
      <c r="C470" s="2"/>
      <c r="D470" s="3"/>
      <c r="E470" s="2"/>
    </row>
    <row r="471" spans="1:5" s="40" customFormat="1" ht="21" customHeight="1">
      <c r="A471" s="2"/>
      <c r="B471" s="41" t="s">
        <v>208</v>
      </c>
      <c r="C471" s="3" t="s">
        <v>35</v>
      </c>
      <c r="D471" s="14"/>
      <c r="E471" s="2"/>
    </row>
    <row r="472" spans="1:5" s="40" customFormat="1" ht="15.75" customHeight="1">
      <c r="A472" s="2"/>
      <c r="B472" s="41" t="s">
        <v>209</v>
      </c>
      <c r="C472" s="3" t="s">
        <v>35</v>
      </c>
      <c r="D472" s="14"/>
      <c r="E472" s="2"/>
    </row>
    <row r="473" spans="1:5" s="40" customFormat="1" ht="21" customHeight="1">
      <c r="A473" s="2"/>
      <c r="B473" s="41" t="s">
        <v>210</v>
      </c>
      <c r="C473" s="3" t="s">
        <v>35</v>
      </c>
      <c r="D473" s="14"/>
      <c r="E473" s="2"/>
    </row>
    <row r="474" spans="1:5" s="40" customFormat="1" ht="18.75" customHeight="1">
      <c r="A474" s="2"/>
      <c r="B474" s="41" t="s">
        <v>211</v>
      </c>
      <c r="C474" s="3" t="s">
        <v>35</v>
      </c>
      <c r="D474" s="14"/>
      <c r="E474" s="2"/>
    </row>
    <row r="475" spans="1:5" s="40" customFormat="1" ht="18.75" customHeight="1">
      <c r="A475" s="2"/>
      <c r="B475" s="41" t="s">
        <v>212</v>
      </c>
      <c r="C475" s="3" t="s">
        <v>35</v>
      </c>
      <c r="D475" s="14"/>
      <c r="E475" s="2"/>
    </row>
    <row r="476" spans="1:5" s="40" customFormat="1" ht="18.75" customHeight="1">
      <c r="A476" s="2"/>
      <c r="B476" s="41" t="s">
        <v>435</v>
      </c>
      <c r="C476" s="3" t="s">
        <v>35</v>
      </c>
      <c r="D476" s="14"/>
      <c r="E476" s="2"/>
    </row>
    <row r="477" spans="1:5" s="40" customFormat="1" ht="18.75" customHeight="1">
      <c r="A477" s="2"/>
      <c r="B477" s="41" t="s">
        <v>213</v>
      </c>
      <c r="C477" s="3" t="s">
        <v>35</v>
      </c>
      <c r="D477" s="14"/>
      <c r="E477" s="2"/>
    </row>
    <row r="478" spans="1:5" s="40" customFormat="1" ht="18.75" customHeight="1">
      <c r="A478" s="2"/>
      <c r="B478" s="41" t="s">
        <v>214</v>
      </c>
      <c r="C478" s="3" t="s">
        <v>35</v>
      </c>
      <c r="D478" s="14"/>
      <c r="E478" s="2"/>
    </row>
    <row r="479" spans="1:5" s="40" customFormat="1" ht="18.75" customHeight="1">
      <c r="A479" s="2"/>
      <c r="B479" s="41" t="s">
        <v>215</v>
      </c>
      <c r="C479" s="3" t="s">
        <v>35</v>
      </c>
      <c r="D479" s="14"/>
      <c r="E479" s="2"/>
    </row>
    <row r="480" spans="1:5" s="40" customFormat="1" ht="18.75" customHeight="1">
      <c r="A480" s="2"/>
      <c r="B480" s="41" t="s">
        <v>216</v>
      </c>
      <c r="C480" s="3" t="s">
        <v>35</v>
      </c>
      <c r="D480" s="14"/>
      <c r="E480" s="2"/>
    </row>
    <row r="481" spans="1:5" s="40" customFormat="1" ht="18.75" customHeight="1">
      <c r="A481" s="2"/>
      <c r="B481" s="41" t="s">
        <v>217</v>
      </c>
      <c r="C481" s="3" t="s">
        <v>35</v>
      </c>
      <c r="D481" s="14"/>
      <c r="E481" s="2"/>
    </row>
    <row r="482" spans="1:5" s="40" customFormat="1" ht="18.75" customHeight="1">
      <c r="A482" s="2"/>
      <c r="B482" s="41" t="s">
        <v>219</v>
      </c>
      <c r="C482" s="3" t="s">
        <v>35</v>
      </c>
      <c r="D482" s="1"/>
      <c r="E482" s="1"/>
    </row>
    <row r="483" spans="1:5" s="40" customFormat="1" ht="18.75" customHeight="1">
      <c r="A483" s="2"/>
      <c r="B483" s="41" t="s">
        <v>220</v>
      </c>
      <c r="C483" s="3" t="s">
        <v>35</v>
      </c>
      <c r="D483" s="1"/>
      <c r="E483" s="1"/>
    </row>
    <row r="484" spans="1:5" s="40" customFormat="1" ht="18.75" customHeight="1">
      <c r="A484" s="2"/>
      <c r="B484" s="41" t="s">
        <v>221</v>
      </c>
      <c r="C484" s="3" t="s">
        <v>35</v>
      </c>
      <c r="D484" s="1"/>
      <c r="E484" s="1"/>
    </row>
    <row r="485" spans="1:5" s="40" customFormat="1" ht="18.75" customHeight="1">
      <c r="A485" s="2"/>
      <c r="B485" s="41" t="s">
        <v>222</v>
      </c>
      <c r="C485" s="3" t="s">
        <v>35</v>
      </c>
      <c r="D485" s="1"/>
      <c r="E485" s="1"/>
    </row>
    <row r="486" spans="1:5" s="40" customFormat="1" ht="18.75" customHeight="1">
      <c r="A486" s="2"/>
      <c r="B486" s="41" t="s">
        <v>223</v>
      </c>
      <c r="C486" s="3" t="s">
        <v>35</v>
      </c>
      <c r="D486" s="1"/>
      <c r="E486" s="1"/>
    </row>
    <row r="487" spans="1:5" s="40" customFormat="1" ht="18.75" customHeight="1">
      <c r="A487" s="2"/>
      <c r="B487" s="41" t="s">
        <v>224</v>
      </c>
      <c r="C487" s="3" t="s">
        <v>35</v>
      </c>
      <c r="D487" s="1"/>
      <c r="E487" s="1"/>
    </row>
    <row r="488" spans="1:5" s="40" customFormat="1" ht="18.75" customHeight="1">
      <c r="A488" s="2"/>
      <c r="B488" s="41" t="s">
        <v>436</v>
      </c>
      <c r="C488" s="3" t="s">
        <v>35</v>
      </c>
      <c r="D488" s="1"/>
      <c r="E488" s="1"/>
    </row>
    <row r="489" spans="1:5" s="40" customFormat="1" ht="18.75" customHeight="1">
      <c r="A489" s="2"/>
      <c r="B489" s="41" t="s">
        <v>437</v>
      </c>
      <c r="C489" s="3" t="s">
        <v>35</v>
      </c>
      <c r="D489" s="1"/>
      <c r="E489" s="1"/>
    </row>
    <row r="490" spans="1:5" s="40" customFormat="1" ht="18.75" customHeight="1">
      <c r="A490" s="2"/>
      <c r="B490" s="41" t="s">
        <v>438</v>
      </c>
      <c r="C490" s="3" t="s">
        <v>35</v>
      </c>
      <c r="D490" s="1"/>
      <c r="E490" s="1"/>
    </row>
    <row r="491" spans="1:5" s="40" customFormat="1" ht="18.75" customHeight="1">
      <c r="A491" s="2"/>
      <c r="B491" s="41" t="s">
        <v>225</v>
      </c>
      <c r="C491" s="3" t="s">
        <v>35</v>
      </c>
      <c r="D491" s="1"/>
      <c r="E491" s="1"/>
    </row>
    <row r="492" spans="1:5" s="40" customFormat="1" ht="18.75" customHeight="1">
      <c r="A492" s="2"/>
      <c r="B492" s="41" t="s">
        <v>226</v>
      </c>
      <c r="C492" s="3" t="s">
        <v>35</v>
      </c>
      <c r="D492" s="1"/>
      <c r="E492" s="1"/>
    </row>
    <row r="493" spans="1:5" s="40" customFormat="1" ht="18.75" customHeight="1">
      <c r="A493" s="2"/>
      <c r="B493" s="41" t="s">
        <v>227</v>
      </c>
      <c r="C493" s="3" t="s">
        <v>35</v>
      </c>
      <c r="D493" s="1"/>
      <c r="E493" s="1"/>
    </row>
    <row r="494" spans="1:5" s="40" customFormat="1" ht="18.75" customHeight="1">
      <c r="A494" s="2"/>
      <c r="B494" s="41" t="s">
        <v>228</v>
      </c>
      <c r="C494" s="3" t="s">
        <v>35</v>
      </c>
      <c r="D494" s="1"/>
      <c r="E494" s="1"/>
    </row>
    <row r="495" spans="1:5" s="40" customFormat="1" ht="30" customHeight="1">
      <c r="A495" s="2"/>
      <c r="B495" s="41" t="s">
        <v>229</v>
      </c>
      <c r="C495" s="3" t="s">
        <v>35</v>
      </c>
      <c r="D495" s="1"/>
      <c r="E495" s="4" t="s">
        <v>427</v>
      </c>
    </row>
    <row r="496" spans="1:5" s="40" customFormat="1" ht="18.75" customHeight="1">
      <c r="A496" s="2"/>
      <c r="B496" s="41" t="s">
        <v>230</v>
      </c>
      <c r="C496" s="3" t="s">
        <v>35</v>
      </c>
      <c r="D496" s="1"/>
      <c r="E496" s="1"/>
    </row>
    <row r="497" spans="1:5" s="40" customFormat="1" ht="18.75" customHeight="1">
      <c r="A497" s="2"/>
      <c r="B497" s="41" t="s">
        <v>231</v>
      </c>
      <c r="C497" s="3" t="s">
        <v>35</v>
      </c>
      <c r="D497" s="1"/>
      <c r="E497" s="1"/>
    </row>
    <row r="498" spans="1:5" s="40" customFormat="1" ht="18.75" customHeight="1">
      <c r="A498" s="2"/>
      <c r="B498" s="41" t="s">
        <v>428</v>
      </c>
      <c r="C498" s="3" t="s">
        <v>35</v>
      </c>
      <c r="D498" s="1"/>
      <c r="E498" s="1"/>
    </row>
    <row r="499" spans="1:5" s="40" customFormat="1" ht="18.75" customHeight="1">
      <c r="A499" s="2"/>
      <c r="B499" s="41" t="s">
        <v>232</v>
      </c>
      <c r="C499" s="3" t="s">
        <v>35</v>
      </c>
      <c r="D499" s="1"/>
      <c r="E499" s="1"/>
    </row>
    <row r="500" spans="1:5" s="37" customFormat="1" ht="33" customHeight="1">
      <c r="A500" s="2"/>
      <c r="B500" s="15" t="s">
        <v>18</v>
      </c>
      <c r="C500" s="2"/>
      <c r="D500" s="3"/>
      <c r="E500" s="2"/>
    </row>
    <row r="501" spans="1:5" s="37" customFormat="1" ht="18.75" customHeight="1">
      <c r="A501" s="2"/>
      <c r="B501" s="41" t="s">
        <v>196</v>
      </c>
      <c r="C501" s="3" t="s">
        <v>29</v>
      </c>
      <c r="D501" s="3"/>
      <c r="E501" s="2"/>
    </row>
    <row r="502" spans="1:5" s="37" customFormat="1" ht="30.75" customHeight="1">
      <c r="A502" s="2"/>
      <c r="B502" s="41" t="s">
        <v>197</v>
      </c>
      <c r="C502" s="3" t="s">
        <v>29</v>
      </c>
      <c r="D502" s="3"/>
      <c r="E502" s="61" t="s">
        <v>555</v>
      </c>
    </row>
    <row r="503" spans="1:5" s="37" customFormat="1" ht="18.75" customHeight="1">
      <c r="A503" s="2"/>
      <c r="B503" s="41" t="s">
        <v>198</v>
      </c>
      <c r="C503" s="3" t="s">
        <v>29</v>
      </c>
      <c r="D503" s="3"/>
      <c r="E503" s="2"/>
    </row>
    <row r="504" spans="1:5" s="37" customFormat="1" ht="18.75" customHeight="1">
      <c r="A504" s="2"/>
      <c r="B504" s="41" t="s">
        <v>191</v>
      </c>
      <c r="C504" s="3" t="s">
        <v>29</v>
      </c>
      <c r="D504" s="3"/>
      <c r="E504" s="2"/>
    </row>
    <row r="505" spans="1:5" s="37" customFormat="1" ht="18.75" customHeight="1">
      <c r="A505" s="2"/>
      <c r="B505" s="15" t="s">
        <v>50</v>
      </c>
      <c r="C505" s="2"/>
      <c r="D505" s="2"/>
      <c r="E505" s="2"/>
    </row>
    <row r="506" spans="1:5" s="37" customFormat="1" ht="21" customHeight="1">
      <c r="A506" s="2"/>
      <c r="B506" s="41" t="s">
        <v>192</v>
      </c>
      <c r="C506" s="3" t="s">
        <v>29</v>
      </c>
      <c r="D506" s="2"/>
      <c r="E506" s="2"/>
    </row>
    <row r="507" spans="1:5" s="37" customFormat="1" ht="30" customHeight="1">
      <c r="A507" s="2"/>
      <c r="B507" s="41" t="s">
        <v>202</v>
      </c>
      <c r="C507" s="3" t="s">
        <v>29</v>
      </c>
      <c r="D507" s="2"/>
      <c r="E507" s="2"/>
    </row>
    <row r="508" spans="1:5" s="37" customFormat="1" ht="18" customHeight="1">
      <c r="A508" s="2"/>
      <c r="B508" s="41" t="s">
        <v>203</v>
      </c>
      <c r="C508" s="3" t="s">
        <v>29</v>
      </c>
      <c r="D508" s="2"/>
      <c r="E508" s="2"/>
    </row>
    <row r="509" spans="1:5" s="37" customFormat="1" ht="29.25" customHeight="1">
      <c r="A509" s="2"/>
      <c r="B509" s="41" t="s">
        <v>204</v>
      </c>
      <c r="C509" s="3" t="s">
        <v>29</v>
      </c>
      <c r="D509" s="2"/>
      <c r="E509" s="2"/>
    </row>
    <row r="510" spans="1:5" s="37" customFormat="1" ht="29.25" customHeight="1">
      <c r="A510" s="2"/>
      <c r="B510" s="41" t="s">
        <v>205</v>
      </c>
      <c r="C510" s="3" t="s">
        <v>29</v>
      </c>
      <c r="D510" s="2"/>
      <c r="E510" s="2"/>
    </row>
    <row r="511" spans="1:5" s="37" customFormat="1" ht="16.5" customHeight="1">
      <c r="A511" s="2"/>
      <c r="B511" s="41" t="s">
        <v>206</v>
      </c>
      <c r="C511" s="3" t="s">
        <v>29</v>
      </c>
      <c r="D511" s="2"/>
      <c r="E511" s="2"/>
    </row>
    <row r="512" spans="1:5" ht="20.25" customHeight="1">
      <c r="A512" s="16"/>
      <c r="B512" s="15" t="s">
        <v>20</v>
      </c>
      <c r="C512" s="39"/>
      <c r="D512" s="39"/>
      <c r="E512" s="39"/>
    </row>
    <row r="513" spans="1:5" ht="41.25" customHeight="1">
      <c r="A513" s="16"/>
      <c r="B513" s="41" t="s">
        <v>325</v>
      </c>
      <c r="C513" s="2" t="s">
        <v>31</v>
      </c>
      <c r="D513" s="39"/>
      <c r="E513" s="2" t="s">
        <v>32</v>
      </c>
    </row>
    <row r="514" spans="1:5" ht="41.25" customHeight="1">
      <c r="A514" s="16"/>
      <c r="B514" s="41" t="s">
        <v>639</v>
      </c>
      <c r="C514" s="2" t="s">
        <v>31</v>
      </c>
      <c r="D514" s="39"/>
      <c r="E514" s="2" t="s">
        <v>32</v>
      </c>
    </row>
    <row r="515" spans="1:5" ht="52.5" customHeight="1">
      <c r="A515" s="36"/>
      <c r="B515" s="41" t="s">
        <v>101</v>
      </c>
      <c r="C515" s="2" t="s">
        <v>31</v>
      </c>
      <c r="D515" s="2"/>
      <c r="E515" s="2" t="s">
        <v>32</v>
      </c>
    </row>
    <row r="516" spans="1:5" ht="39.75" customHeight="1">
      <c r="A516" s="3" t="s">
        <v>298</v>
      </c>
      <c r="B516" s="41" t="s">
        <v>326</v>
      </c>
      <c r="C516" s="64" t="s">
        <v>327</v>
      </c>
      <c r="D516" s="2"/>
      <c r="E516" s="2" t="s">
        <v>32</v>
      </c>
    </row>
    <row r="517" spans="1:5" ht="21" customHeight="1">
      <c r="A517" s="33"/>
      <c r="B517" s="15" t="s">
        <v>22</v>
      </c>
      <c r="C517" s="2"/>
      <c r="D517" s="2"/>
      <c r="E517" s="2"/>
    </row>
    <row r="518" spans="1:5" ht="29.25" customHeight="1">
      <c r="A518" s="33"/>
      <c r="B518" s="41" t="s">
        <v>181</v>
      </c>
      <c r="C518" s="3" t="s">
        <v>35</v>
      </c>
      <c r="D518" s="3"/>
      <c r="E518" s="4" t="s">
        <v>103</v>
      </c>
    </row>
    <row r="519" spans="1:5" ht="30" customHeight="1">
      <c r="A519" s="33"/>
      <c r="B519" s="41" t="s">
        <v>182</v>
      </c>
      <c r="C519" s="3" t="s">
        <v>35</v>
      </c>
      <c r="D519" s="14"/>
      <c r="E519" s="4" t="s">
        <v>103</v>
      </c>
    </row>
    <row r="520" spans="1:5" ht="15" customHeight="1">
      <c r="A520" s="31"/>
      <c r="B520" s="116" t="s">
        <v>28</v>
      </c>
      <c r="C520" s="85"/>
      <c r="D520" s="85"/>
      <c r="E520" s="52"/>
    </row>
    <row r="521" spans="1:5" ht="30" customHeight="1">
      <c r="A521" s="16"/>
      <c r="B521" s="41" t="s">
        <v>102</v>
      </c>
      <c r="C521" s="3" t="s">
        <v>249</v>
      </c>
      <c r="D521" s="3"/>
      <c r="E521" s="4" t="s">
        <v>103</v>
      </c>
    </row>
    <row r="522" spans="1:5" ht="29.25" customHeight="1">
      <c r="A522" s="16"/>
      <c r="B522" s="41" t="s">
        <v>248</v>
      </c>
      <c r="C522" s="3" t="s">
        <v>249</v>
      </c>
      <c r="D522" s="14"/>
      <c r="E522" s="4" t="s">
        <v>103</v>
      </c>
    </row>
    <row r="523" spans="1:5" ht="34.5" customHeight="1">
      <c r="A523" s="16"/>
      <c r="B523" s="41" t="s">
        <v>160</v>
      </c>
      <c r="C523" s="3" t="s">
        <v>35</v>
      </c>
      <c r="D523" s="14"/>
      <c r="E523" s="4" t="s">
        <v>103</v>
      </c>
    </row>
    <row r="524" spans="1:5" ht="33.75" customHeight="1">
      <c r="A524" s="16"/>
      <c r="B524" s="41" t="s">
        <v>161</v>
      </c>
      <c r="C524" s="3" t="s">
        <v>35</v>
      </c>
      <c r="D524" s="14"/>
      <c r="E524" s="4" t="s">
        <v>103</v>
      </c>
    </row>
    <row r="525" spans="1:5" ht="21" customHeight="1">
      <c r="A525" s="25" t="s">
        <v>588</v>
      </c>
      <c r="B525" s="41"/>
      <c r="C525" s="3"/>
      <c r="D525" s="50">
        <f>SUM(D526:D530)</f>
        <v>1411</v>
      </c>
      <c r="E525" s="86"/>
    </row>
    <row r="526" spans="1:5" ht="21" customHeight="1">
      <c r="A526" s="25"/>
      <c r="B526" s="15" t="s">
        <v>11</v>
      </c>
      <c r="C526" s="3"/>
      <c r="D526" s="50"/>
      <c r="E526" s="86"/>
    </row>
    <row r="527" spans="1:5" ht="38.25" customHeight="1">
      <c r="A527" s="25"/>
      <c r="B527" s="41" t="s">
        <v>820</v>
      </c>
      <c r="C527" s="3" t="s">
        <v>135</v>
      </c>
      <c r="D527" s="111">
        <v>1411</v>
      </c>
      <c r="E527" s="86"/>
    </row>
    <row r="528" spans="1:5" ht="16.5" customHeight="1">
      <c r="A528" s="25"/>
      <c r="B528" s="15" t="s">
        <v>15</v>
      </c>
      <c r="C528" s="3"/>
      <c r="D528" s="50"/>
      <c r="E528" s="86"/>
    </row>
    <row r="529" spans="1:5" ht="42.75" customHeight="1">
      <c r="A529" s="25"/>
      <c r="B529" s="41" t="s">
        <v>612</v>
      </c>
      <c r="C529" s="3" t="s">
        <v>35</v>
      </c>
      <c r="D529" s="50"/>
      <c r="E529" s="86"/>
    </row>
    <row r="530" spans="1:5" ht="33.75" customHeight="1">
      <c r="A530" s="16"/>
      <c r="B530" s="15" t="s">
        <v>23</v>
      </c>
      <c r="C530" s="10" t="s">
        <v>35</v>
      </c>
      <c r="D530" s="14"/>
      <c r="E530" s="95"/>
    </row>
    <row r="531" spans="1:5" ht="19.5" customHeight="1">
      <c r="A531" s="25" t="s">
        <v>455</v>
      </c>
      <c r="B531" s="41"/>
      <c r="C531" s="3"/>
      <c r="D531" s="50">
        <f>SUM(D532:D548)</f>
        <v>0</v>
      </c>
      <c r="E531" s="86"/>
    </row>
    <row r="532" spans="1:5" ht="19.5" customHeight="1">
      <c r="A532" s="25"/>
      <c r="B532" s="15" t="s">
        <v>17</v>
      </c>
      <c r="C532" s="3"/>
      <c r="D532" s="14"/>
      <c r="E532" s="95"/>
    </row>
    <row r="533" spans="1:5" ht="19.5" customHeight="1">
      <c r="A533" s="25"/>
      <c r="B533" s="41" t="s">
        <v>528</v>
      </c>
      <c r="C533" s="3" t="s">
        <v>35</v>
      </c>
      <c r="D533" s="14"/>
      <c r="E533" s="95" t="s">
        <v>30</v>
      </c>
    </row>
    <row r="534" spans="1:5" ht="19.5" customHeight="1">
      <c r="A534" s="25"/>
      <c r="B534" s="41" t="s">
        <v>563</v>
      </c>
      <c r="C534" s="3" t="s">
        <v>35</v>
      </c>
      <c r="D534" s="14"/>
      <c r="E534" s="95" t="s">
        <v>30</v>
      </c>
    </row>
    <row r="535" spans="1:5" ht="19.5" customHeight="1">
      <c r="A535" s="25"/>
      <c r="B535" s="41" t="s">
        <v>239</v>
      </c>
      <c r="C535" s="3" t="s">
        <v>35</v>
      </c>
      <c r="D535" s="14"/>
      <c r="E535" s="95" t="s">
        <v>30</v>
      </c>
    </row>
    <row r="536" spans="1:5" ht="19.5" customHeight="1">
      <c r="A536" s="25"/>
      <c r="B536" s="41" t="s">
        <v>562</v>
      </c>
      <c r="C536" s="3" t="s">
        <v>35</v>
      </c>
      <c r="D536" s="14"/>
      <c r="E536" s="95" t="s">
        <v>30</v>
      </c>
    </row>
    <row r="537" spans="1:5" ht="17.25" customHeight="1">
      <c r="A537" s="16"/>
      <c r="B537" s="41" t="s">
        <v>456</v>
      </c>
      <c r="C537" s="3" t="s">
        <v>35</v>
      </c>
      <c r="D537" s="14"/>
      <c r="E537" s="95" t="s">
        <v>30</v>
      </c>
    </row>
    <row r="538" spans="1:5" ht="17.25" customHeight="1">
      <c r="A538" s="16"/>
      <c r="B538" s="41" t="s">
        <v>559</v>
      </c>
      <c r="C538" s="3" t="s">
        <v>35</v>
      </c>
      <c r="D538" s="14"/>
      <c r="E538" s="95" t="s">
        <v>30</v>
      </c>
    </row>
    <row r="539" spans="1:5" ht="17.25" customHeight="1">
      <c r="A539" s="16"/>
      <c r="B539" s="41" t="s">
        <v>560</v>
      </c>
      <c r="C539" s="3" t="s">
        <v>35</v>
      </c>
      <c r="D539" s="14"/>
      <c r="E539" s="95" t="s">
        <v>30</v>
      </c>
    </row>
    <row r="540" spans="1:5" ht="17.25" customHeight="1">
      <c r="A540" s="16"/>
      <c r="B540" s="41" t="s">
        <v>558</v>
      </c>
      <c r="C540" s="3" t="s">
        <v>35</v>
      </c>
      <c r="D540" s="14"/>
      <c r="E540" s="95" t="s">
        <v>30</v>
      </c>
    </row>
    <row r="541" spans="1:5" ht="17.25" customHeight="1">
      <c r="A541" s="16"/>
      <c r="B541" s="41" t="s">
        <v>224</v>
      </c>
      <c r="C541" s="3" t="s">
        <v>35</v>
      </c>
      <c r="D541" s="14"/>
      <c r="E541" s="95" t="s">
        <v>30</v>
      </c>
    </row>
    <row r="542" spans="1:5" ht="17.25" customHeight="1">
      <c r="A542" s="16"/>
      <c r="B542" s="41" t="s">
        <v>561</v>
      </c>
      <c r="C542" s="3" t="s">
        <v>35</v>
      </c>
      <c r="D542" s="14"/>
      <c r="E542" s="95" t="s">
        <v>30</v>
      </c>
    </row>
    <row r="543" spans="1:5" ht="17.25" customHeight="1">
      <c r="A543" s="16"/>
      <c r="B543" s="41" t="s">
        <v>564</v>
      </c>
      <c r="C543" s="3" t="s">
        <v>35</v>
      </c>
      <c r="D543" s="14"/>
      <c r="E543" s="95" t="s">
        <v>30</v>
      </c>
    </row>
    <row r="544" spans="1:5" ht="17.25" customHeight="1">
      <c r="A544" s="16"/>
      <c r="B544" s="15" t="s">
        <v>50</v>
      </c>
      <c r="C544" s="3"/>
      <c r="D544" s="14"/>
      <c r="E544" s="95"/>
    </row>
    <row r="545" spans="1:5" ht="17.25" customHeight="1">
      <c r="A545" s="16"/>
      <c r="B545" s="41" t="s">
        <v>514</v>
      </c>
      <c r="C545" s="3" t="s">
        <v>29</v>
      </c>
      <c r="D545" s="14"/>
      <c r="E545" s="95"/>
    </row>
    <row r="546" spans="1:5" ht="19.5" customHeight="1">
      <c r="A546" s="25"/>
      <c r="B546" s="41" t="s">
        <v>515</v>
      </c>
      <c r="C546" s="3" t="s">
        <v>29</v>
      </c>
      <c r="D546" s="14"/>
      <c r="E546" s="95"/>
    </row>
    <row r="547" spans="1:5" ht="17.25" customHeight="1">
      <c r="A547" s="16"/>
      <c r="B547" s="15" t="s">
        <v>20</v>
      </c>
      <c r="C547" s="3"/>
      <c r="D547" s="14"/>
      <c r="E547" s="95"/>
    </row>
    <row r="548" spans="1:5" ht="27" customHeight="1">
      <c r="A548" s="16"/>
      <c r="B548" s="41" t="s">
        <v>542</v>
      </c>
      <c r="C548" s="3" t="s">
        <v>35</v>
      </c>
      <c r="D548" s="14"/>
      <c r="E548" s="95" t="s">
        <v>30</v>
      </c>
    </row>
    <row r="549" spans="1:5" ht="19.5" customHeight="1">
      <c r="A549" s="11" t="s">
        <v>144</v>
      </c>
      <c r="B549" s="1"/>
      <c r="C549" s="12"/>
      <c r="D549" s="13">
        <f>SUM(D551:D555)</f>
        <v>7440</v>
      </c>
      <c r="E549" s="13"/>
    </row>
    <row r="550" spans="1:5" ht="19.5" customHeight="1">
      <c r="A550" s="11"/>
      <c r="B550" s="7" t="s">
        <v>34</v>
      </c>
      <c r="C550" s="10"/>
      <c r="D550" s="87"/>
      <c r="E550" s="13"/>
    </row>
    <row r="551" spans="1:5" ht="42" customHeight="1">
      <c r="A551" s="11"/>
      <c r="B551" s="41" t="s">
        <v>606</v>
      </c>
      <c r="C551" s="10" t="s">
        <v>35</v>
      </c>
      <c r="D551" s="14">
        <v>1240</v>
      </c>
      <c r="E551" s="14" t="s">
        <v>80</v>
      </c>
    </row>
    <row r="552" spans="1:5" ht="19.5" customHeight="1">
      <c r="A552" s="11"/>
      <c r="B552" s="15" t="s">
        <v>14</v>
      </c>
      <c r="C552" s="3"/>
      <c r="D552" s="14"/>
      <c r="E552" s="14"/>
    </row>
    <row r="553" spans="1:5" ht="51" customHeight="1">
      <c r="A553" s="16"/>
      <c r="B553" s="41" t="s">
        <v>145</v>
      </c>
      <c r="C553" s="3" t="s">
        <v>35</v>
      </c>
      <c r="D553" s="14">
        <v>2700</v>
      </c>
      <c r="E553" s="14" t="s">
        <v>80</v>
      </c>
    </row>
    <row r="554" spans="1:5" ht="18.75" customHeight="1">
      <c r="A554" s="16"/>
      <c r="B554" s="15" t="s">
        <v>15</v>
      </c>
      <c r="C554" s="3"/>
      <c r="D554" s="14"/>
      <c r="E554" s="14"/>
    </row>
    <row r="555" spans="1:5" ht="41.25" customHeight="1">
      <c r="A555" s="16"/>
      <c r="B555" s="41" t="s">
        <v>157</v>
      </c>
      <c r="C555" s="3" t="s">
        <v>35</v>
      </c>
      <c r="D555" s="14">
        <v>3500</v>
      </c>
      <c r="E555" s="14" t="s">
        <v>80</v>
      </c>
    </row>
    <row r="556" spans="1:5" ht="18" customHeight="1">
      <c r="A556" s="102" t="s">
        <v>538</v>
      </c>
      <c r="B556" s="41"/>
      <c r="C556" s="3"/>
      <c r="D556" s="50">
        <f>SUM(D557,D583,D604,D606,D608,D618,D623,D629,D644,D651,D656,D668,D678)</f>
        <v>19827</v>
      </c>
      <c r="E556" s="51"/>
    </row>
    <row r="557" spans="1:5" ht="15.75">
      <c r="A557" s="6" t="s">
        <v>255</v>
      </c>
      <c r="B557" s="49"/>
      <c r="C557" s="49"/>
      <c r="D557" s="50">
        <f>SUM(D559:D582)</f>
        <v>7570</v>
      </c>
      <c r="E557" s="51"/>
    </row>
    <row r="558" spans="1:5" ht="15.75">
      <c r="A558" s="7"/>
      <c r="B558" s="7" t="s">
        <v>34</v>
      </c>
      <c r="C558" s="7"/>
      <c r="D558" s="7"/>
      <c r="E558" s="7"/>
    </row>
    <row r="559" spans="1:5" ht="15.75">
      <c r="A559" s="3" t="s">
        <v>104</v>
      </c>
      <c r="B559" s="1" t="s">
        <v>786</v>
      </c>
      <c r="C559" s="3" t="s">
        <v>61</v>
      </c>
      <c r="D559" s="3">
        <v>152</v>
      </c>
      <c r="E559" s="4" t="s">
        <v>32</v>
      </c>
    </row>
    <row r="560" spans="1:5" ht="15.75">
      <c r="A560" s="3" t="s">
        <v>109</v>
      </c>
      <c r="B560" s="1" t="s">
        <v>642</v>
      </c>
      <c r="C560" s="3" t="s">
        <v>61</v>
      </c>
      <c r="D560" s="3">
        <v>4</v>
      </c>
      <c r="E560" s="4" t="s">
        <v>32</v>
      </c>
    </row>
    <row r="561" spans="1:5" ht="15.75">
      <c r="A561" s="3" t="s">
        <v>110</v>
      </c>
      <c r="B561" s="1" t="s">
        <v>787</v>
      </c>
      <c r="C561" s="3" t="s">
        <v>61</v>
      </c>
      <c r="D561" s="3">
        <v>7</v>
      </c>
      <c r="E561" s="4" t="s">
        <v>32</v>
      </c>
    </row>
    <row r="562" spans="1:5" ht="31.5">
      <c r="A562" s="3" t="s">
        <v>788</v>
      </c>
      <c r="B562" s="1" t="s">
        <v>789</v>
      </c>
      <c r="C562" s="3" t="s">
        <v>61</v>
      </c>
      <c r="D562" s="3"/>
      <c r="E562" s="4" t="s">
        <v>32</v>
      </c>
    </row>
    <row r="563" spans="1:5" ht="15.75">
      <c r="A563" s="3" t="s">
        <v>459</v>
      </c>
      <c r="B563" s="1" t="s">
        <v>790</v>
      </c>
      <c r="C563" s="3" t="s">
        <v>61</v>
      </c>
      <c r="D563" s="3">
        <v>1</v>
      </c>
      <c r="E563" s="4" t="s">
        <v>32</v>
      </c>
    </row>
    <row r="564" spans="1:5" ht="15.75">
      <c r="A564" s="3" t="s">
        <v>509</v>
      </c>
      <c r="B564" s="1" t="s">
        <v>792</v>
      </c>
      <c r="C564" s="3" t="s">
        <v>61</v>
      </c>
      <c r="D564" s="3"/>
      <c r="E564" s="4" t="s">
        <v>32</v>
      </c>
    </row>
    <row r="565" spans="1:5" ht="15.75">
      <c r="A565" s="3" t="s">
        <v>460</v>
      </c>
      <c r="B565" s="1" t="s">
        <v>791</v>
      </c>
      <c r="C565" s="3" t="s">
        <v>61</v>
      </c>
      <c r="D565" s="3">
        <v>2</v>
      </c>
      <c r="E565" s="4" t="s">
        <v>32</v>
      </c>
    </row>
    <row r="566" spans="1:5" ht="31.5">
      <c r="A566" s="3" t="s">
        <v>793</v>
      </c>
      <c r="B566" s="1" t="s">
        <v>794</v>
      </c>
      <c r="C566" s="3" t="s">
        <v>61</v>
      </c>
      <c r="D566" s="3"/>
      <c r="E566" s="4" t="s">
        <v>32</v>
      </c>
    </row>
    <row r="567" spans="1:5" ht="31.5">
      <c r="A567" s="3" t="s">
        <v>644</v>
      </c>
      <c r="B567" s="1" t="s">
        <v>645</v>
      </c>
      <c r="C567" s="3" t="s">
        <v>35</v>
      </c>
      <c r="D567" s="3"/>
      <c r="E567" s="4" t="s">
        <v>32</v>
      </c>
    </row>
    <row r="568" spans="1:5" ht="31.5">
      <c r="A568" s="3" t="s">
        <v>795</v>
      </c>
      <c r="B568" s="1" t="s">
        <v>796</v>
      </c>
      <c r="C568" s="3" t="s">
        <v>61</v>
      </c>
      <c r="D568" s="3"/>
      <c r="E568" s="4" t="s">
        <v>32</v>
      </c>
    </row>
    <row r="569" spans="1:5" ht="31.5">
      <c r="A569" s="3" t="s">
        <v>797</v>
      </c>
      <c r="B569" s="1" t="s">
        <v>794</v>
      </c>
      <c r="C569" s="3" t="s">
        <v>61</v>
      </c>
      <c r="D569" s="3"/>
      <c r="E569" s="4" t="s">
        <v>32</v>
      </c>
    </row>
    <row r="570" spans="1:5" ht="15.75">
      <c r="A570" s="3" t="s">
        <v>798</v>
      </c>
      <c r="B570" s="1" t="s">
        <v>799</v>
      </c>
      <c r="C570" s="3" t="s">
        <v>61</v>
      </c>
      <c r="D570" s="3"/>
      <c r="E570" s="4" t="s">
        <v>32</v>
      </c>
    </row>
    <row r="571" spans="1:5" ht="31.5">
      <c r="A571" s="3" t="s">
        <v>800</v>
      </c>
      <c r="B571" s="1" t="s">
        <v>789</v>
      </c>
      <c r="C571" s="3" t="s">
        <v>61</v>
      </c>
      <c r="D571" s="3"/>
      <c r="E571" s="4" t="s">
        <v>32</v>
      </c>
    </row>
    <row r="572" spans="1:5" ht="15.75">
      <c r="A572" s="3" t="s">
        <v>589</v>
      </c>
      <c r="B572" s="1" t="s">
        <v>643</v>
      </c>
      <c r="C572" s="3" t="s">
        <v>61</v>
      </c>
      <c r="D572" s="3">
        <v>2</v>
      </c>
      <c r="E572" s="4" t="s">
        <v>32</v>
      </c>
    </row>
    <row r="573" spans="1:5" ht="105" customHeight="1">
      <c r="A573" s="4" t="s">
        <v>646</v>
      </c>
      <c r="B573" s="15" t="s">
        <v>12</v>
      </c>
      <c r="C573" s="3"/>
      <c r="D573" s="3">
        <v>7402</v>
      </c>
      <c r="E573" s="10" t="s">
        <v>32</v>
      </c>
    </row>
    <row r="574" spans="1:5" ht="31.5">
      <c r="A574" s="10"/>
      <c r="B574" s="15" t="s">
        <v>23</v>
      </c>
      <c r="C574" s="10"/>
      <c r="D574" s="10"/>
      <c r="E574" s="10"/>
    </row>
    <row r="575" spans="1:5" ht="15.75">
      <c r="A575" s="3" t="s">
        <v>110</v>
      </c>
      <c r="B575" s="1" t="s">
        <v>461</v>
      </c>
      <c r="C575" s="3" t="s">
        <v>125</v>
      </c>
      <c r="D575" s="3"/>
      <c r="E575" s="4" t="s">
        <v>105</v>
      </c>
    </row>
    <row r="576" spans="1:5" ht="15.75">
      <c r="A576" s="10"/>
      <c r="B576" s="15" t="s">
        <v>25</v>
      </c>
      <c r="C576" s="10"/>
      <c r="D576" s="10"/>
      <c r="E576" s="10"/>
    </row>
    <row r="577" spans="1:5" ht="27.75" customHeight="1">
      <c r="A577" s="146" t="s">
        <v>104</v>
      </c>
      <c r="B577" s="26" t="s">
        <v>111</v>
      </c>
      <c r="C577" s="3" t="s">
        <v>61</v>
      </c>
      <c r="D577" s="26"/>
      <c r="E577" s="61" t="s">
        <v>114</v>
      </c>
    </row>
    <row r="578" spans="1:5" ht="34.5" customHeight="1">
      <c r="A578" s="146"/>
      <c r="B578" s="26" t="s">
        <v>113</v>
      </c>
      <c r="C578" s="3" t="s">
        <v>112</v>
      </c>
      <c r="D578" s="26"/>
      <c r="E578" s="61" t="s">
        <v>114</v>
      </c>
    </row>
    <row r="579" spans="1:5" ht="31.5">
      <c r="A579" s="10"/>
      <c r="B579" s="15" t="s">
        <v>106</v>
      </c>
      <c r="C579" s="10"/>
      <c r="D579" s="10"/>
      <c r="E579" s="10"/>
    </row>
    <row r="580" spans="1:5" ht="15.75">
      <c r="A580" s="3" t="s">
        <v>510</v>
      </c>
      <c r="B580" s="1" t="s">
        <v>511</v>
      </c>
      <c r="C580" s="3" t="s">
        <v>29</v>
      </c>
      <c r="D580" s="10"/>
      <c r="E580" s="3" t="s">
        <v>30</v>
      </c>
    </row>
    <row r="581" spans="1:5" ht="18" customHeight="1">
      <c r="A581" s="147" t="s">
        <v>104</v>
      </c>
      <c r="B581" s="1" t="s">
        <v>107</v>
      </c>
      <c r="C581" s="3" t="s">
        <v>35</v>
      </c>
      <c r="D581" s="10"/>
      <c r="E581" s="3" t="s">
        <v>30</v>
      </c>
    </row>
    <row r="582" spans="1:5" ht="25.5">
      <c r="A582" s="148"/>
      <c r="B582" s="41" t="s">
        <v>108</v>
      </c>
      <c r="C582" s="3" t="s">
        <v>29</v>
      </c>
      <c r="D582" s="10"/>
      <c r="E582" s="3" t="s">
        <v>30</v>
      </c>
    </row>
    <row r="583" spans="1:5" ht="15.75">
      <c r="A583" s="13" t="s">
        <v>241</v>
      </c>
      <c r="B583" s="1"/>
      <c r="C583" s="3"/>
      <c r="D583" s="12">
        <f>SUM(D585:D603)</f>
        <v>653</v>
      </c>
      <c r="E583" s="3"/>
    </row>
    <row r="584" spans="1:5" ht="17.25" customHeight="1">
      <c r="A584" s="14"/>
      <c r="B584" s="7" t="s">
        <v>34</v>
      </c>
      <c r="C584" s="3"/>
      <c r="D584" s="10"/>
      <c r="E584" s="3"/>
    </row>
    <row r="585" spans="1:5" ht="42" customHeight="1">
      <c r="A585" s="14" t="s">
        <v>412</v>
      </c>
      <c r="B585" s="108" t="s">
        <v>607</v>
      </c>
      <c r="C585" s="3" t="s">
        <v>135</v>
      </c>
      <c r="D585" s="3">
        <v>531</v>
      </c>
      <c r="E585" s="3" t="s">
        <v>30</v>
      </c>
    </row>
    <row r="586" spans="1:5" ht="30.75" customHeight="1">
      <c r="A586" s="14" t="s">
        <v>804</v>
      </c>
      <c r="B586" s="93" t="s">
        <v>712</v>
      </c>
      <c r="C586" s="3" t="s">
        <v>135</v>
      </c>
      <c r="D586" s="3">
        <v>22</v>
      </c>
      <c r="E586" s="3"/>
    </row>
    <row r="587" spans="1:5" ht="30.75" customHeight="1">
      <c r="A587" s="14" t="s">
        <v>803</v>
      </c>
      <c r="B587" s="93" t="s">
        <v>671</v>
      </c>
      <c r="C587" s="3" t="s">
        <v>42</v>
      </c>
      <c r="D587" s="3"/>
      <c r="E587" s="3" t="s">
        <v>30</v>
      </c>
    </row>
    <row r="588" spans="1:5" ht="30.75" customHeight="1">
      <c r="A588" s="14" t="s">
        <v>802</v>
      </c>
      <c r="B588" s="93" t="s">
        <v>732</v>
      </c>
      <c r="C588" s="3" t="s">
        <v>42</v>
      </c>
      <c r="D588" s="3">
        <v>10</v>
      </c>
      <c r="E588" s="3" t="s">
        <v>30</v>
      </c>
    </row>
    <row r="589" spans="1:5" s="42" customFormat="1" ht="31.5">
      <c r="A589" s="14" t="s">
        <v>805</v>
      </c>
      <c r="B589" s="93" t="s">
        <v>733</v>
      </c>
      <c r="C589" s="3" t="s">
        <v>42</v>
      </c>
      <c r="D589" s="3">
        <v>90</v>
      </c>
      <c r="E589" s="3" t="s">
        <v>134</v>
      </c>
    </row>
    <row r="590" spans="1:5" s="42" customFormat="1" ht="30" customHeight="1">
      <c r="A590" s="14" t="s">
        <v>674</v>
      </c>
      <c r="B590" s="93" t="s">
        <v>713</v>
      </c>
      <c r="C590" s="3" t="s">
        <v>42</v>
      </c>
      <c r="D590" s="3"/>
      <c r="E590" s="4"/>
    </row>
    <row r="591" spans="1:5" s="42" customFormat="1" ht="15.75">
      <c r="A591" s="3"/>
      <c r="B591" s="15" t="s">
        <v>16</v>
      </c>
      <c r="C591" s="3"/>
      <c r="D591" s="10"/>
      <c r="E591" s="41"/>
    </row>
    <row r="592" spans="1:5" s="42" customFormat="1" ht="15.75">
      <c r="A592" s="3" t="s">
        <v>806</v>
      </c>
      <c r="B592" s="108" t="s">
        <v>503</v>
      </c>
      <c r="C592" s="3" t="s">
        <v>35</v>
      </c>
      <c r="D592" s="10"/>
      <c r="E592" s="89" t="s">
        <v>30</v>
      </c>
    </row>
    <row r="593" spans="1:5" s="42" customFormat="1" ht="18.75" customHeight="1">
      <c r="A593" s="1"/>
      <c r="B593" s="15" t="s">
        <v>17</v>
      </c>
      <c r="C593" s="3"/>
      <c r="D593" s="3"/>
      <c r="E593" s="41"/>
    </row>
    <row r="594" spans="1:5" s="42" customFormat="1" ht="78.75" customHeight="1">
      <c r="A594" s="1"/>
      <c r="B594" s="108" t="s">
        <v>623</v>
      </c>
      <c r="C594" s="3" t="s">
        <v>35</v>
      </c>
      <c r="D594" s="3"/>
      <c r="E594" s="108" t="s">
        <v>808</v>
      </c>
    </row>
    <row r="595" spans="1:5" s="42" customFormat="1" ht="79.5" customHeight="1">
      <c r="A595" s="1"/>
      <c r="B595" s="108" t="s">
        <v>624</v>
      </c>
      <c r="C595" s="3" t="s">
        <v>35</v>
      </c>
      <c r="D595" s="3"/>
      <c r="E595" s="108" t="s">
        <v>809</v>
      </c>
    </row>
    <row r="596" spans="1:5" s="42" customFormat="1" ht="92.25" customHeight="1">
      <c r="A596" s="3" t="s">
        <v>807</v>
      </c>
      <c r="B596" s="108" t="s">
        <v>622</v>
      </c>
      <c r="C596" s="3" t="s">
        <v>35</v>
      </c>
      <c r="D596" s="3"/>
      <c r="E596" s="108" t="s">
        <v>801</v>
      </c>
    </row>
    <row r="597" spans="1:5" s="42" customFormat="1" ht="18.75" customHeight="1">
      <c r="A597" s="1"/>
      <c r="B597" s="108" t="s">
        <v>242</v>
      </c>
      <c r="C597" s="3" t="s">
        <v>35</v>
      </c>
      <c r="D597" s="3"/>
      <c r="E597" s="63"/>
    </row>
    <row r="598" spans="1:5" s="42" customFormat="1" ht="18.75" customHeight="1">
      <c r="A598" s="1"/>
      <c r="B598" s="15" t="s">
        <v>56</v>
      </c>
      <c r="C598" s="3"/>
      <c r="D598" s="3"/>
      <c r="E598" s="89"/>
    </row>
    <row r="599" spans="1:5" s="42" customFormat="1" ht="18.75" customHeight="1">
      <c r="A599" s="3" t="s">
        <v>714</v>
      </c>
      <c r="B599" s="108" t="s">
        <v>715</v>
      </c>
      <c r="C599" s="3" t="s">
        <v>35</v>
      </c>
      <c r="D599" s="3"/>
      <c r="E599" s="89"/>
    </row>
    <row r="600" spans="1:5" s="42" customFormat="1" ht="18.75" customHeight="1">
      <c r="A600" s="3" t="s">
        <v>158</v>
      </c>
      <c r="B600" s="108" t="s">
        <v>502</v>
      </c>
      <c r="C600" s="3" t="s">
        <v>35</v>
      </c>
      <c r="D600" s="3"/>
      <c r="E600" s="89" t="s">
        <v>30</v>
      </c>
    </row>
    <row r="601" spans="1:5" s="42" customFormat="1" ht="18.75" customHeight="1">
      <c r="A601" s="3" t="s">
        <v>415</v>
      </c>
      <c r="B601" s="108" t="s">
        <v>413</v>
      </c>
      <c r="C601" s="3" t="s">
        <v>35</v>
      </c>
      <c r="D601" s="3"/>
      <c r="E601" s="89" t="s">
        <v>30</v>
      </c>
    </row>
    <row r="602" spans="1:5" s="42" customFormat="1" ht="28.5" customHeight="1">
      <c r="A602" s="14" t="s">
        <v>672</v>
      </c>
      <c r="B602" s="108" t="s">
        <v>673</v>
      </c>
      <c r="C602" s="3" t="s">
        <v>35</v>
      </c>
      <c r="D602" s="3"/>
      <c r="E602" s="89" t="s">
        <v>30</v>
      </c>
    </row>
    <row r="603" spans="1:5" s="42" customFormat="1" ht="18.75" customHeight="1">
      <c r="A603" s="3" t="s">
        <v>414</v>
      </c>
      <c r="B603" s="108" t="s">
        <v>413</v>
      </c>
      <c r="C603" s="3" t="s">
        <v>35</v>
      </c>
      <c r="D603" s="3"/>
      <c r="E603" s="89" t="s">
        <v>30</v>
      </c>
    </row>
    <row r="604" spans="1:5" s="42" customFormat="1" ht="33" customHeight="1">
      <c r="A604" s="12" t="s">
        <v>440</v>
      </c>
      <c r="B604" s="108"/>
      <c r="C604" s="3"/>
      <c r="D604" s="3"/>
      <c r="E604" s="89"/>
    </row>
    <row r="605" spans="1:5" s="42" customFormat="1" ht="33" customHeight="1">
      <c r="A605" s="3"/>
      <c r="B605" s="15" t="s">
        <v>23</v>
      </c>
      <c r="C605" s="3" t="s">
        <v>35</v>
      </c>
      <c r="D605" s="3"/>
      <c r="E605" s="5" t="s">
        <v>441</v>
      </c>
    </row>
    <row r="606" spans="1:5" ht="15.75">
      <c r="A606" s="6" t="s">
        <v>173</v>
      </c>
      <c r="B606" s="7"/>
      <c r="C606" s="7"/>
      <c r="D606" s="7"/>
      <c r="E606" s="7"/>
    </row>
    <row r="607" spans="1:5" ht="33" customHeight="1">
      <c r="A607" s="7"/>
      <c r="B607" s="15" t="s">
        <v>23</v>
      </c>
      <c r="C607" s="10" t="s">
        <v>29</v>
      </c>
      <c r="D607" s="10"/>
      <c r="E607" s="10" t="s">
        <v>115</v>
      </c>
    </row>
    <row r="608" spans="1:5" ht="15.75">
      <c r="A608" s="6" t="s">
        <v>172</v>
      </c>
      <c r="B608" s="7"/>
      <c r="C608" s="7"/>
      <c r="D608" s="76">
        <f>SUM(D609:D617)</f>
        <v>30</v>
      </c>
      <c r="E608" s="8"/>
    </row>
    <row r="609" spans="1:5" ht="15.75">
      <c r="A609" s="3" t="s">
        <v>457</v>
      </c>
      <c r="B609" s="7" t="s">
        <v>34</v>
      </c>
      <c r="C609" s="10"/>
      <c r="D609" s="7"/>
      <c r="E609" s="107"/>
    </row>
    <row r="610" spans="1:5" ht="15.75">
      <c r="A610" s="3"/>
      <c r="B610" s="108" t="s">
        <v>722</v>
      </c>
      <c r="C610" s="10" t="s">
        <v>42</v>
      </c>
      <c r="D610" s="35">
        <v>30</v>
      </c>
      <c r="E610" s="107" t="s">
        <v>80</v>
      </c>
    </row>
    <row r="611" spans="1:5" ht="31.5">
      <c r="A611" s="6"/>
      <c r="B611" s="15" t="s">
        <v>17</v>
      </c>
      <c r="C611" s="7"/>
      <c r="D611" s="7"/>
      <c r="E611" s="7"/>
    </row>
    <row r="612" spans="1:5" ht="15.75">
      <c r="A612" s="3" t="s">
        <v>457</v>
      </c>
      <c r="B612" s="108" t="s">
        <v>458</v>
      </c>
      <c r="C612" s="3" t="s">
        <v>35</v>
      </c>
      <c r="D612" s="7"/>
      <c r="E612" s="89" t="s">
        <v>466</v>
      </c>
    </row>
    <row r="613" spans="1:5" ht="15.75">
      <c r="A613" s="3" t="s">
        <v>457</v>
      </c>
      <c r="B613" s="108" t="s">
        <v>467</v>
      </c>
      <c r="C613" s="3" t="s">
        <v>35</v>
      </c>
      <c r="D613" s="7"/>
      <c r="E613" s="89" t="s">
        <v>466</v>
      </c>
    </row>
    <row r="614" spans="1:5" ht="15.75">
      <c r="A614" s="3"/>
      <c r="B614" s="15" t="s">
        <v>22</v>
      </c>
      <c r="C614" s="10" t="s">
        <v>35</v>
      </c>
      <c r="D614" s="7"/>
      <c r="E614" s="107" t="s">
        <v>80</v>
      </c>
    </row>
    <row r="615" spans="1:5" ht="30">
      <c r="A615" s="7"/>
      <c r="B615" s="119" t="s">
        <v>23</v>
      </c>
      <c r="C615" s="54"/>
      <c r="D615" s="54"/>
      <c r="E615" s="54"/>
    </row>
    <row r="616" spans="1:5" s="37" customFormat="1" ht="15.75">
      <c r="A616" s="55"/>
      <c r="B616" s="130" t="s">
        <v>116</v>
      </c>
      <c r="C616" s="56" t="s">
        <v>29</v>
      </c>
      <c r="D616" s="56"/>
      <c r="E616" s="56" t="s">
        <v>117</v>
      </c>
    </row>
    <row r="617" spans="1:5" ht="15.75">
      <c r="A617" s="7"/>
      <c r="B617" s="131" t="s">
        <v>25</v>
      </c>
      <c r="C617" s="10" t="s">
        <v>42</v>
      </c>
      <c r="D617" s="54"/>
      <c r="E617" s="54"/>
    </row>
    <row r="618" spans="1:5" s="37" customFormat="1" ht="15.75">
      <c r="A618" s="6" t="s">
        <v>264</v>
      </c>
      <c r="B618" s="130"/>
      <c r="C618" s="56"/>
      <c r="D618" s="56"/>
      <c r="E618" s="56"/>
    </row>
    <row r="619" spans="1:5" s="37" customFormat="1" ht="15.75">
      <c r="A619" s="6"/>
      <c r="B619" s="7" t="s">
        <v>24</v>
      </c>
      <c r="C619" s="56"/>
      <c r="D619" s="56"/>
      <c r="E619" s="56"/>
    </row>
    <row r="620" spans="1:5" s="37" customFormat="1" ht="15.75">
      <c r="A620" s="6"/>
      <c r="B620" s="124" t="s">
        <v>265</v>
      </c>
      <c r="C620" s="3" t="s">
        <v>35</v>
      </c>
      <c r="D620" s="56"/>
      <c r="E620" s="4" t="s">
        <v>175</v>
      </c>
    </row>
    <row r="621" spans="1:5" s="37" customFormat="1" ht="15.75">
      <c r="A621" s="55"/>
      <c r="B621" s="55" t="s">
        <v>266</v>
      </c>
      <c r="C621" s="3" t="s">
        <v>42</v>
      </c>
      <c r="D621" s="56"/>
      <c r="E621" s="4" t="s">
        <v>175</v>
      </c>
    </row>
    <row r="622" spans="1:5" s="37" customFormat="1" ht="15.75">
      <c r="A622" s="55"/>
      <c r="B622" s="55" t="s">
        <v>267</v>
      </c>
      <c r="C622" s="3" t="s">
        <v>42</v>
      </c>
      <c r="D622" s="56"/>
      <c r="E622" s="4" t="s">
        <v>175</v>
      </c>
    </row>
    <row r="623" spans="1:5" ht="18" customHeight="1">
      <c r="A623" s="6" t="s">
        <v>170</v>
      </c>
      <c r="B623" s="26"/>
      <c r="C623" s="26"/>
      <c r="D623" s="7"/>
      <c r="E623" s="7"/>
    </row>
    <row r="624" spans="1:5" ht="18" customHeight="1">
      <c r="A624" s="6"/>
      <c r="B624" s="118" t="s">
        <v>22</v>
      </c>
      <c r="C624" s="7"/>
      <c r="D624" s="7"/>
      <c r="E624" s="7"/>
    </row>
    <row r="625" spans="1:5" ht="18" customHeight="1">
      <c r="A625" s="88" t="s">
        <v>188</v>
      </c>
      <c r="B625" s="26" t="s">
        <v>187</v>
      </c>
      <c r="C625" s="3" t="s">
        <v>35</v>
      </c>
      <c r="D625" s="1"/>
      <c r="E625" s="3" t="s">
        <v>175</v>
      </c>
    </row>
    <row r="626" spans="1:5" ht="34.5" customHeight="1">
      <c r="A626" s="7"/>
      <c r="B626" s="9" t="s">
        <v>23</v>
      </c>
      <c r="C626" s="10" t="s">
        <v>118</v>
      </c>
      <c r="D626" s="10"/>
      <c r="E626" s="10" t="s">
        <v>30</v>
      </c>
    </row>
    <row r="627" spans="1:5" ht="18" customHeight="1">
      <c r="A627" s="88"/>
      <c r="B627" s="15" t="s">
        <v>25</v>
      </c>
      <c r="C627" s="3"/>
      <c r="D627" s="1"/>
      <c r="E627" s="3"/>
    </row>
    <row r="628" spans="1:5" ht="18" customHeight="1">
      <c r="A628" s="88" t="s">
        <v>423</v>
      </c>
      <c r="B628" s="132" t="s">
        <v>424</v>
      </c>
      <c r="C628" s="3" t="s">
        <v>42</v>
      </c>
      <c r="D628" s="1"/>
      <c r="E628" s="3" t="s">
        <v>425</v>
      </c>
    </row>
    <row r="629" spans="1:5" ht="20.25" customHeight="1">
      <c r="A629" s="25" t="s">
        <v>171</v>
      </c>
      <c r="B629" s="43"/>
      <c r="C629" s="43"/>
      <c r="D629" s="112">
        <f>SUM(D631:D633)</f>
        <v>11458</v>
      </c>
      <c r="E629" s="43"/>
    </row>
    <row r="630" spans="1:5" ht="20.25" customHeight="1">
      <c r="A630" s="25"/>
      <c r="B630" s="133" t="s">
        <v>34</v>
      </c>
      <c r="C630" s="43"/>
      <c r="D630" s="43"/>
      <c r="E630" s="43"/>
    </row>
    <row r="631" spans="1:5" ht="51.75" customHeight="1">
      <c r="A631" s="25"/>
      <c r="B631" s="108" t="s">
        <v>608</v>
      </c>
      <c r="C631" s="56" t="s">
        <v>135</v>
      </c>
      <c r="D631" s="56">
        <v>1458</v>
      </c>
      <c r="E631" s="56" t="s">
        <v>134</v>
      </c>
    </row>
    <row r="632" spans="1:5" ht="18" customHeight="1">
      <c r="A632" s="25"/>
      <c r="B632" s="15" t="s">
        <v>14</v>
      </c>
      <c r="C632" s="56"/>
      <c r="D632" s="56"/>
      <c r="E632" s="56"/>
    </row>
    <row r="633" spans="1:5" ht="30" customHeight="1">
      <c r="A633" s="25"/>
      <c r="B633" s="108" t="s">
        <v>269</v>
      </c>
      <c r="C633" s="56"/>
      <c r="D633" s="56">
        <v>10000</v>
      </c>
      <c r="E633" s="56" t="s">
        <v>134</v>
      </c>
    </row>
    <row r="634" spans="1:5" ht="19.5" customHeight="1">
      <c r="A634" s="25"/>
      <c r="B634" s="15" t="s">
        <v>17</v>
      </c>
      <c r="C634" s="43"/>
      <c r="D634" s="43"/>
      <c r="E634" s="43"/>
    </row>
    <row r="635" spans="1:5" ht="18" customHeight="1">
      <c r="A635" s="25"/>
      <c r="B635" s="26" t="s">
        <v>529</v>
      </c>
      <c r="C635" s="3" t="s">
        <v>35</v>
      </c>
      <c r="D635" s="43"/>
      <c r="E635" s="56" t="s">
        <v>30</v>
      </c>
    </row>
    <row r="636" spans="1:5" ht="18" customHeight="1">
      <c r="A636" s="25"/>
      <c r="B636" s="26" t="s">
        <v>556</v>
      </c>
      <c r="C636" s="3" t="s">
        <v>35</v>
      </c>
      <c r="D636" s="43"/>
      <c r="E636" s="56" t="s">
        <v>30</v>
      </c>
    </row>
    <row r="637" spans="1:5" ht="19.5" customHeight="1">
      <c r="A637" s="25"/>
      <c r="B637" s="26" t="s">
        <v>243</v>
      </c>
      <c r="C637" s="3" t="s">
        <v>35</v>
      </c>
      <c r="D637" s="43"/>
      <c r="E637" s="56" t="s">
        <v>30</v>
      </c>
    </row>
    <row r="638" spans="1:5" ht="18" customHeight="1">
      <c r="A638" s="25"/>
      <c r="B638" s="26" t="s">
        <v>244</v>
      </c>
      <c r="C638" s="3" t="s">
        <v>35</v>
      </c>
      <c r="D638" s="44"/>
      <c r="E638" s="56" t="s">
        <v>30</v>
      </c>
    </row>
    <row r="639" spans="1:5" ht="18" customHeight="1">
      <c r="A639" s="25"/>
      <c r="B639" s="15" t="s">
        <v>18</v>
      </c>
      <c r="C639" s="3"/>
      <c r="D639" s="44"/>
      <c r="E639" s="56"/>
    </row>
    <row r="640" spans="1:5" ht="18" customHeight="1">
      <c r="A640" s="25"/>
      <c r="B640" s="26" t="s">
        <v>369</v>
      </c>
      <c r="C640" s="3" t="s">
        <v>29</v>
      </c>
      <c r="D640" s="44"/>
      <c r="E640" s="56"/>
    </row>
    <row r="641" spans="1:5" ht="18" customHeight="1">
      <c r="A641" s="25"/>
      <c r="B641" s="9" t="s">
        <v>445</v>
      </c>
      <c r="C641" s="3"/>
      <c r="D641" s="44"/>
      <c r="E641" s="56"/>
    </row>
    <row r="642" spans="1:5" ht="29.25" customHeight="1">
      <c r="A642" s="25"/>
      <c r="B642" s="108" t="s">
        <v>446</v>
      </c>
      <c r="C642" s="3" t="s">
        <v>35</v>
      </c>
      <c r="D642" s="44"/>
      <c r="E642" s="56" t="s">
        <v>343</v>
      </c>
    </row>
    <row r="643" spans="1:5" ht="36" customHeight="1">
      <c r="A643" s="25"/>
      <c r="B643" s="9" t="s">
        <v>23</v>
      </c>
      <c r="C643" s="10" t="s">
        <v>118</v>
      </c>
      <c r="D643" s="44"/>
      <c r="E643" s="21" t="s">
        <v>30</v>
      </c>
    </row>
    <row r="644" spans="1:5" ht="18" customHeight="1">
      <c r="A644" s="25" t="s">
        <v>305</v>
      </c>
      <c r="B644" s="26"/>
      <c r="C644" s="3"/>
      <c r="D644" s="44"/>
      <c r="E644" s="44"/>
    </row>
    <row r="645" spans="1:5" ht="18" customHeight="1">
      <c r="A645" s="25"/>
      <c r="B645" s="15" t="s">
        <v>16</v>
      </c>
      <c r="C645" s="3"/>
      <c r="D645" s="44"/>
      <c r="E645" s="44"/>
    </row>
    <row r="646" spans="1:5" ht="18" customHeight="1">
      <c r="A646" s="53" t="s">
        <v>307</v>
      </c>
      <c r="B646" s="134" t="s">
        <v>308</v>
      </c>
      <c r="C646" s="3" t="s">
        <v>35</v>
      </c>
      <c r="D646" s="44"/>
      <c r="E646" s="56" t="s">
        <v>30</v>
      </c>
    </row>
    <row r="647" spans="1:5" ht="18" customHeight="1">
      <c r="A647" s="53"/>
      <c r="B647" s="118" t="s">
        <v>22</v>
      </c>
      <c r="C647" s="3"/>
      <c r="D647" s="44"/>
      <c r="E647" s="56"/>
    </row>
    <row r="648" spans="1:5" ht="18" customHeight="1">
      <c r="A648" s="53" t="s">
        <v>307</v>
      </c>
      <c r="B648" s="135" t="s">
        <v>310</v>
      </c>
      <c r="C648" s="3" t="s">
        <v>35</v>
      </c>
      <c r="D648" s="44"/>
      <c r="E648" s="56" t="s">
        <v>30</v>
      </c>
    </row>
    <row r="649" spans="1:5" ht="18" customHeight="1">
      <c r="A649" s="25"/>
      <c r="B649" s="118" t="s">
        <v>28</v>
      </c>
      <c r="C649" s="3"/>
      <c r="D649" s="44"/>
      <c r="E649" s="44"/>
    </row>
    <row r="650" spans="1:5" ht="27.75" customHeight="1">
      <c r="A650" s="53" t="s">
        <v>307</v>
      </c>
      <c r="B650" s="108" t="s">
        <v>306</v>
      </c>
      <c r="C650" s="3"/>
      <c r="D650" s="44"/>
      <c r="E650" s="56" t="s">
        <v>30</v>
      </c>
    </row>
    <row r="651" spans="1:5" ht="19.5" customHeight="1">
      <c r="A651" s="25" t="s">
        <v>530</v>
      </c>
      <c r="B651" s="108"/>
      <c r="C651" s="3"/>
      <c r="D651" s="103">
        <f>SUM(D652:D655)</f>
        <v>116</v>
      </c>
      <c r="E651" s="99"/>
    </row>
    <row r="652" spans="1:5" ht="19.5" customHeight="1">
      <c r="A652" s="25"/>
      <c r="B652" s="133" t="s">
        <v>34</v>
      </c>
      <c r="C652" s="3"/>
      <c r="D652" s="100"/>
      <c r="E652" s="99"/>
    </row>
    <row r="653" spans="1:5" ht="19.5" customHeight="1">
      <c r="A653" s="25"/>
      <c r="B653" s="108" t="s">
        <v>711</v>
      </c>
      <c r="C653" s="3" t="s">
        <v>42</v>
      </c>
      <c r="D653" s="106">
        <v>116</v>
      </c>
      <c r="E653" s="56" t="s">
        <v>30</v>
      </c>
    </row>
    <row r="654" spans="1:5" ht="19.5" customHeight="1">
      <c r="A654" s="25"/>
      <c r="B654" s="15" t="s">
        <v>17</v>
      </c>
      <c r="C654" s="3"/>
      <c r="D654" s="44"/>
      <c r="E654" s="56"/>
    </row>
    <row r="655" spans="1:5" ht="16.5" customHeight="1">
      <c r="A655" s="53"/>
      <c r="B655" s="41" t="s">
        <v>531</v>
      </c>
      <c r="C655" s="3" t="s">
        <v>35</v>
      </c>
      <c r="D655" s="44"/>
      <c r="E655" s="56" t="s">
        <v>30</v>
      </c>
    </row>
    <row r="656" spans="1:5" ht="20.25" customHeight="1">
      <c r="A656" s="25" t="s">
        <v>169</v>
      </c>
      <c r="B656" s="9"/>
      <c r="C656" s="10"/>
      <c r="D656" s="10"/>
      <c r="E656" s="10"/>
    </row>
    <row r="657" spans="1:5" ht="18" customHeight="1">
      <c r="A657" s="7"/>
      <c r="B657" s="15" t="s">
        <v>14</v>
      </c>
      <c r="C657" s="10"/>
      <c r="D657" s="10"/>
      <c r="E657" s="10"/>
    </row>
    <row r="658" spans="1:5" ht="76.5" customHeight="1">
      <c r="A658" s="3" t="s">
        <v>148</v>
      </c>
      <c r="B658" s="41" t="s">
        <v>147</v>
      </c>
      <c r="C658" s="3"/>
      <c r="D658" s="3" t="s">
        <v>30</v>
      </c>
      <c r="E658" s="154" t="s">
        <v>409</v>
      </c>
    </row>
    <row r="659" spans="1:5" ht="27.75" customHeight="1">
      <c r="A659" s="3" t="s">
        <v>150</v>
      </c>
      <c r="B659" s="41" t="s">
        <v>149</v>
      </c>
      <c r="C659" s="3"/>
      <c r="D659" s="3" t="s">
        <v>30</v>
      </c>
      <c r="E659" s="155"/>
    </row>
    <row r="660" spans="1:5" ht="42.75" customHeight="1">
      <c r="A660" s="3" t="s">
        <v>152</v>
      </c>
      <c r="B660" s="41" t="s">
        <v>151</v>
      </c>
      <c r="C660" s="3"/>
      <c r="D660" s="3" t="s">
        <v>30</v>
      </c>
      <c r="E660" s="1" t="s">
        <v>139</v>
      </c>
    </row>
    <row r="661" spans="1:5" ht="18" customHeight="1">
      <c r="A661" s="3"/>
      <c r="B661" s="15" t="s">
        <v>17</v>
      </c>
      <c r="C661" s="3"/>
      <c r="D661" s="3"/>
      <c r="E661" s="1"/>
    </row>
    <row r="662" spans="1:5" ht="16.5" customHeight="1">
      <c r="A662" s="3" t="s">
        <v>246</v>
      </c>
      <c r="B662" s="108" t="s">
        <v>245</v>
      </c>
      <c r="C662" s="3" t="s">
        <v>35</v>
      </c>
      <c r="D662" s="3"/>
      <c r="E662" s="4" t="s">
        <v>175</v>
      </c>
    </row>
    <row r="663" spans="1:5" ht="29.25" customHeight="1">
      <c r="A663" s="3"/>
      <c r="B663" s="108" t="s">
        <v>432</v>
      </c>
      <c r="C663" s="3" t="s">
        <v>249</v>
      </c>
      <c r="D663" s="3"/>
      <c r="E663" s="4" t="s">
        <v>175</v>
      </c>
    </row>
    <row r="664" spans="1:5" ht="20.25" customHeight="1">
      <c r="A664" s="3"/>
      <c r="B664" s="118" t="s">
        <v>22</v>
      </c>
      <c r="C664" s="3"/>
      <c r="D664" s="3"/>
      <c r="E664" s="1"/>
    </row>
    <row r="665" spans="1:5" ht="27" customHeight="1">
      <c r="A665" s="3" t="s">
        <v>177</v>
      </c>
      <c r="B665" s="108" t="s">
        <v>176</v>
      </c>
      <c r="C665" s="3" t="s">
        <v>35</v>
      </c>
      <c r="D665" s="1"/>
      <c r="E665" s="4" t="s">
        <v>175</v>
      </c>
    </row>
    <row r="666" spans="1:5" ht="39" customHeight="1">
      <c r="A666" s="3" t="s">
        <v>184</v>
      </c>
      <c r="B666" s="108" t="s">
        <v>183</v>
      </c>
      <c r="C666" s="3" t="s">
        <v>35</v>
      </c>
      <c r="D666" s="1"/>
      <c r="E666" s="4" t="s">
        <v>175</v>
      </c>
    </row>
    <row r="667" spans="1:5" ht="42" customHeight="1">
      <c r="A667" s="3" t="s">
        <v>185</v>
      </c>
      <c r="B667" s="108" t="s">
        <v>186</v>
      </c>
      <c r="C667" s="3" t="s">
        <v>35</v>
      </c>
      <c r="D667" s="1"/>
      <c r="E667" s="4" t="s">
        <v>175</v>
      </c>
    </row>
    <row r="668" spans="1:5" ht="19.5" customHeight="1">
      <c r="A668" s="12" t="s">
        <v>167</v>
      </c>
      <c r="B668" s="9"/>
      <c r="C668" s="9"/>
      <c r="D668" s="9"/>
      <c r="E668" s="9"/>
    </row>
    <row r="669" spans="1:5" ht="18" customHeight="1">
      <c r="A669" s="12"/>
      <c r="B669" s="15" t="s">
        <v>17</v>
      </c>
      <c r="C669" s="9"/>
      <c r="D669" s="9"/>
      <c r="E669" s="9"/>
    </row>
    <row r="670" spans="1:5" ht="18" customHeight="1">
      <c r="A670" s="12"/>
      <c r="B670" s="26" t="s">
        <v>429</v>
      </c>
      <c r="C670" s="3" t="s">
        <v>35</v>
      </c>
      <c r="D670" s="9"/>
      <c r="E670" s="4" t="s">
        <v>175</v>
      </c>
    </row>
    <row r="671" spans="1:5" ht="18" customHeight="1">
      <c r="A671" s="12"/>
      <c r="B671" s="26" t="s">
        <v>532</v>
      </c>
      <c r="C671" s="3" t="s">
        <v>35</v>
      </c>
      <c r="D671" s="9"/>
      <c r="E671" s="4" t="s">
        <v>175</v>
      </c>
    </row>
    <row r="672" spans="1:5" ht="18" customHeight="1">
      <c r="A672" s="12"/>
      <c r="B672" s="26" t="s">
        <v>430</v>
      </c>
      <c r="C672" s="3" t="s">
        <v>35</v>
      </c>
      <c r="D672" s="9"/>
      <c r="E672" s="4" t="s">
        <v>175</v>
      </c>
    </row>
    <row r="673" spans="1:5" ht="19.5" customHeight="1">
      <c r="A673" s="12"/>
      <c r="B673" s="26" t="s">
        <v>247</v>
      </c>
      <c r="C673" s="3" t="s">
        <v>35</v>
      </c>
      <c r="D673" s="9"/>
      <c r="E673" s="4" t="s">
        <v>175</v>
      </c>
    </row>
    <row r="674" spans="1:5" ht="34.5" customHeight="1">
      <c r="A674" s="12"/>
      <c r="B674" s="15" t="s">
        <v>18</v>
      </c>
      <c r="C674" s="3"/>
      <c r="D674" s="9"/>
      <c r="E674" s="4"/>
    </row>
    <row r="675" spans="1:5" ht="19.5" customHeight="1">
      <c r="A675" s="12"/>
      <c r="B675" s="26" t="s">
        <v>252</v>
      </c>
      <c r="C675" s="3" t="s">
        <v>249</v>
      </c>
      <c r="D675" s="9"/>
      <c r="E675" s="4" t="s">
        <v>175</v>
      </c>
    </row>
    <row r="676" spans="1:5" ht="18.75" customHeight="1">
      <c r="A676" s="12"/>
      <c r="B676" s="118" t="s">
        <v>22</v>
      </c>
      <c r="C676" s="9"/>
      <c r="D676" s="9"/>
      <c r="E676" s="9"/>
    </row>
    <row r="677" spans="1:5" ht="53.25" customHeight="1">
      <c r="A677" s="12"/>
      <c r="B677" s="108" t="s">
        <v>174</v>
      </c>
      <c r="C677" s="3" t="s">
        <v>35</v>
      </c>
      <c r="D677" s="1"/>
      <c r="E677" s="4" t="s">
        <v>175</v>
      </c>
    </row>
    <row r="678" spans="1:5" ht="15.75">
      <c r="A678" s="6" t="s">
        <v>168</v>
      </c>
      <c r="B678" s="16"/>
      <c r="C678" s="16"/>
      <c r="D678" s="16"/>
      <c r="E678" s="16"/>
    </row>
    <row r="679" spans="1:5" ht="15.75">
      <c r="A679" s="7"/>
      <c r="B679" s="7" t="s">
        <v>119</v>
      </c>
      <c r="C679" s="7"/>
      <c r="D679" s="7"/>
      <c r="E679" s="7"/>
    </row>
    <row r="680" spans="1:5" s="37" customFormat="1" ht="15.75">
      <c r="A680" s="53" t="s">
        <v>122</v>
      </c>
      <c r="B680" s="136" t="s">
        <v>260</v>
      </c>
      <c r="C680" s="53" t="s">
        <v>42</v>
      </c>
      <c r="D680" s="90"/>
      <c r="E680" s="4" t="s">
        <v>175</v>
      </c>
    </row>
    <row r="681" spans="1:5" ht="15.75">
      <c r="A681" s="53" t="s">
        <v>122</v>
      </c>
      <c r="B681" s="136" t="s">
        <v>261</v>
      </c>
      <c r="C681" s="53" t="s">
        <v>42</v>
      </c>
      <c r="D681" s="91"/>
      <c r="E681" s="4" t="s">
        <v>175</v>
      </c>
    </row>
    <row r="682" spans="1:5" ht="15.75">
      <c r="A682" s="53" t="s">
        <v>122</v>
      </c>
      <c r="B682" s="137" t="s">
        <v>262</v>
      </c>
      <c r="C682" s="53" t="s">
        <v>42</v>
      </c>
      <c r="D682" s="91"/>
      <c r="E682" s="4" t="s">
        <v>175</v>
      </c>
    </row>
    <row r="683" spans="1:5" ht="15.75">
      <c r="A683" s="53" t="s">
        <v>322</v>
      </c>
      <c r="B683" s="136" t="s">
        <v>324</v>
      </c>
      <c r="C683" s="53" t="s">
        <v>42</v>
      </c>
      <c r="D683" s="91"/>
      <c r="E683" s="4" t="s">
        <v>323</v>
      </c>
    </row>
    <row r="684" spans="1:5" ht="18.75" customHeight="1">
      <c r="A684" s="3" t="s">
        <v>120</v>
      </c>
      <c r="B684" s="138" t="s">
        <v>263</v>
      </c>
      <c r="C684" s="2" t="s">
        <v>42</v>
      </c>
      <c r="D684" s="2"/>
      <c r="E684" s="4" t="s">
        <v>175</v>
      </c>
    </row>
    <row r="685" spans="1:5" ht="15.75">
      <c r="A685" s="10"/>
      <c r="B685" s="15" t="s">
        <v>14</v>
      </c>
      <c r="C685" s="10"/>
      <c r="D685" s="10"/>
      <c r="E685" s="10"/>
    </row>
    <row r="686" spans="1:5" ht="30" customHeight="1">
      <c r="A686" s="3" t="s">
        <v>121</v>
      </c>
      <c r="B686" s="41" t="s">
        <v>146</v>
      </c>
      <c r="C686" s="3" t="s">
        <v>35</v>
      </c>
      <c r="D686" s="3"/>
      <c r="E686" s="4" t="s">
        <v>175</v>
      </c>
    </row>
    <row r="687" spans="1:5" ht="15.75">
      <c r="A687" s="10"/>
      <c r="B687" s="15" t="s">
        <v>44</v>
      </c>
      <c r="C687" s="10"/>
      <c r="D687" s="10"/>
      <c r="E687" s="10"/>
    </row>
    <row r="688" spans="1:5" ht="15.75">
      <c r="A688" s="3" t="s">
        <v>122</v>
      </c>
      <c r="B688" s="1" t="s">
        <v>256</v>
      </c>
      <c r="C688" s="3" t="s">
        <v>29</v>
      </c>
      <c r="D688" s="3"/>
      <c r="E688" s="4" t="s">
        <v>175</v>
      </c>
    </row>
    <row r="689" spans="1:5" ht="19.5" customHeight="1">
      <c r="A689" s="10"/>
      <c r="B689" s="15" t="s">
        <v>17</v>
      </c>
      <c r="C689" s="10"/>
      <c r="D689" s="10"/>
      <c r="E689" s="10"/>
    </row>
    <row r="690" spans="1:5" ht="18.75" customHeight="1">
      <c r="A690" s="3" t="s">
        <v>123</v>
      </c>
      <c r="B690" s="41" t="s">
        <v>258</v>
      </c>
      <c r="C690" s="3" t="s">
        <v>35</v>
      </c>
      <c r="D690" s="3"/>
      <c r="E690" s="4" t="s">
        <v>175</v>
      </c>
    </row>
    <row r="691" spans="1:5" ht="18.75" customHeight="1">
      <c r="A691" s="3"/>
      <c r="B691" s="41" t="s">
        <v>533</v>
      </c>
      <c r="C691" s="3" t="s">
        <v>35</v>
      </c>
      <c r="D691" s="3"/>
      <c r="E691" s="4"/>
    </row>
    <row r="692" spans="1:5" ht="15.75">
      <c r="A692" s="3"/>
      <c r="B692" s="41" t="s">
        <v>374</v>
      </c>
      <c r="C692" s="3" t="s">
        <v>35</v>
      </c>
      <c r="D692" s="3"/>
      <c r="E692" s="4" t="s">
        <v>175</v>
      </c>
    </row>
    <row r="693" spans="1:5" ht="15.75">
      <c r="A693" s="3"/>
      <c r="B693" s="41" t="s">
        <v>375</v>
      </c>
      <c r="C693" s="3" t="s">
        <v>35</v>
      </c>
      <c r="D693" s="3"/>
      <c r="E693" s="4" t="s">
        <v>175</v>
      </c>
    </row>
    <row r="694" spans="1:5" ht="15.75">
      <c r="A694" s="3"/>
      <c r="B694" s="139" t="s">
        <v>376</v>
      </c>
      <c r="C694" s="3" t="s">
        <v>35</v>
      </c>
      <c r="D694" s="3"/>
      <c r="E694" s="4" t="s">
        <v>175</v>
      </c>
    </row>
    <row r="695" spans="1:5" ht="17.25" customHeight="1">
      <c r="A695" s="3"/>
      <c r="B695" s="139" t="s">
        <v>377</v>
      </c>
      <c r="C695" s="3" t="s">
        <v>35</v>
      </c>
      <c r="D695" s="3"/>
      <c r="E695" s="4" t="s">
        <v>175</v>
      </c>
    </row>
    <row r="696" spans="1:5" ht="18" customHeight="1">
      <c r="A696" s="3"/>
      <c r="B696" s="108" t="s">
        <v>431</v>
      </c>
      <c r="C696" s="3" t="s">
        <v>249</v>
      </c>
      <c r="D696" s="3"/>
      <c r="E696" s="4" t="s">
        <v>175</v>
      </c>
    </row>
    <row r="697" spans="1:5" ht="15.75">
      <c r="A697" s="10"/>
      <c r="B697" s="118" t="s">
        <v>22</v>
      </c>
      <c r="C697" s="10"/>
      <c r="D697" s="10"/>
      <c r="E697" s="10"/>
    </row>
    <row r="698" spans="1:5" ht="15.75">
      <c r="A698" s="3" t="s">
        <v>120</v>
      </c>
      <c r="B698" s="41" t="s">
        <v>259</v>
      </c>
      <c r="C698" s="3" t="s">
        <v>35</v>
      </c>
      <c r="D698" s="3"/>
      <c r="E698" s="4" t="s">
        <v>175</v>
      </c>
    </row>
    <row r="699" spans="1:5" ht="31.5">
      <c r="A699" s="10"/>
      <c r="B699" s="15" t="s">
        <v>23</v>
      </c>
      <c r="C699" s="10"/>
      <c r="D699" s="10"/>
      <c r="E699" s="10"/>
    </row>
    <row r="700" spans="1:5" ht="29.25" customHeight="1">
      <c r="A700" s="10"/>
      <c r="B700" s="41" t="s">
        <v>257</v>
      </c>
      <c r="C700" s="3" t="s">
        <v>35</v>
      </c>
      <c r="D700" s="3"/>
      <c r="E700" s="4" t="s">
        <v>175</v>
      </c>
    </row>
    <row r="701" spans="1:5" ht="21" customHeight="1">
      <c r="A701" s="25" t="s">
        <v>737</v>
      </c>
      <c r="B701" s="41"/>
      <c r="C701" s="3"/>
      <c r="D701" s="3"/>
      <c r="E701" s="4"/>
    </row>
    <row r="702" spans="1:5" ht="15" customHeight="1">
      <c r="A702" s="25"/>
      <c r="B702" s="140" t="s">
        <v>44</v>
      </c>
      <c r="C702" s="3"/>
      <c r="D702" s="3"/>
      <c r="E702" s="4"/>
    </row>
    <row r="703" spans="1:5" ht="29.25" customHeight="1">
      <c r="A703" s="25"/>
      <c r="B703" s="41" t="s">
        <v>741</v>
      </c>
      <c r="C703" s="3"/>
      <c r="D703" s="3"/>
      <c r="E703" s="4"/>
    </row>
    <row r="704" spans="1:5" ht="29.25" customHeight="1">
      <c r="A704" s="25"/>
      <c r="B704" s="41" t="s">
        <v>742</v>
      </c>
      <c r="C704" s="3"/>
      <c r="D704" s="3"/>
      <c r="E704" s="4"/>
    </row>
    <row r="705" spans="1:5" ht="29.25" customHeight="1">
      <c r="A705" s="25"/>
      <c r="B705" s="41" t="s">
        <v>740</v>
      </c>
      <c r="C705" s="3"/>
      <c r="D705" s="3"/>
      <c r="E705" s="4"/>
    </row>
    <row r="706" spans="1:5" ht="29.25" customHeight="1">
      <c r="A706" s="25"/>
      <c r="B706" s="41" t="s">
        <v>738</v>
      </c>
      <c r="C706" s="3"/>
      <c r="D706" s="3"/>
      <c r="E706" s="4"/>
    </row>
    <row r="707" spans="1:5" ht="68.25" customHeight="1">
      <c r="A707" s="25"/>
      <c r="B707" s="41" t="s">
        <v>739</v>
      </c>
      <c r="C707" s="3"/>
      <c r="D707" s="3"/>
      <c r="E707" s="4"/>
    </row>
    <row r="708" spans="1:5" ht="21.75" customHeight="1">
      <c r="A708" s="25"/>
      <c r="B708" s="41" t="s">
        <v>862</v>
      </c>
      <c r="C708" s="3"/>
      <c r="D708" s="3"/>
      <c r="E708" s="4"/>
    </row>
    <row r="709" spans="1:5" ht="18" customHeight="1">
      <c r="A709" s="25"/>
      <c r="B709" s="41" t="s">
        <v>815</v>
      </c>
      <c r="C709" s="3"/>
      <c r="D709" s="3"/>
      <c r="E709" s="4"/>
    </row>
    <row r="710" spans="1:5" ht="15.75">
      <c r="A710" s="6" t="s">
        <v>124</v>
      </c>
      <c r="B710" s="16"/>
      <c r="C710" s="16"/>
      <c r="D710" s="6">
        <v>108065</v>
      </c>
      <c r="E710" s="16"/>
    </row>
    <row r="711" spans="1:5" ht="15">
      <c r="A711" s="16"/>
      <c r="B711" s="128" t="s">
        <v>44</v>
      </c>
      <c r="C711" s="16"/>
      <c r="D711" s="16"/>
      <c r="E711" s="16"/>
    </row>
    <row r="712" spans="1:5" ht="64.5" customHeight="1">
      <c r="A712" s="146" t="s">
        <v>816</v>
      </c>
      <c r="B712" s="146" t="s">
        <v>866</v>
      </c>
      <c r="C712" s="146" t="s">
        <v>125</v>
      </c>
      <c r="D712" s="18" t="s">
        <v>865</v>
      </c>
      <c r="E712" s="146" t="s">
        <v>30</v>
      </c>
    </row>
    <row r="713" spans="1:5" ht="41.25" customHeight="1">
      <c r="A713" s="146"/>
      <c r="B713" s="146"/>
      <c r="C713" s="146"/>
      <c r="D713" s="18" t="s">
        <v>867</v>
      </c>
      <c r="E713" s="146"/>
    </row>
    <row r="714" spans="1:5" ht="54.75" customHeight="1">
      <c r="A714" s="146"/>
      <c r="B714" s="146"/>
      <c r="C714" s="146"/>
      <c r="D714" s="18" t="s">
        <v>868</v>
      </c>
      <c r="E714" s="146"/>
    </row>
    <row r="715" spans="1:5" ht="38.25">
      <c r="A715" s="146"/>
      <c r="B715" s="146"/>
      <c r="C715" s="146"/>
      <c r="D715" s="18" t="s">
        <v>869</v>
      </c>
      <c r="E715" s="146"/>
    </row>
    <row r="716" spans="1:5" ht="41.25" customHeight="1">
      <c r="A716" s="146"/>
      <c r="B716" s="146"/>
      <c r="C716" s="146"/>
      <c r="D716" s="18" t="s">
        <v>870</v>
      </c>
      <c r="E716" s="146"/>
    </row>
    <row r="717" spans="1:5" ht="15.75" customHeight="1">
      <c r="A717" s="146"/>
      <c r="B717" s="146"/>
      <c r="C717" s="146"/>
      <c r="D717" s="18" t="s">
        <v>871</v>
      </c>
      <c r="E717" s="146"/>
    </row>
    <row r="718" spans="1:5" ht="27.75" customHeight="1">
      <c r="A718" s="146"/>
      <c r="B718" s="146"/>
      <c r="C718" s="146"/>
      <c r="D718" s="18" t="s">
        <v>872</v>
      </c>
      <c r="E718" s="146"/>
    </row>
    <row r="719" spans="1:5" ht="42.75" customHeight="1">
      <c r="A719" s="146"/>
      <c r="B719" s="146"/>
      <c r="C719" s="146"/>
      <c r="D719" s="18" t="s">
        <v>873</v>
      </c>
      <c r="E719" s="146"/>
    </row>
    <row r="720" spans="1:5" ht="19.5" customHeight="1">
      <c r="A720" s="146"/>
      <c r="B720" s="146"/>
      <c r="C720" s="146"/>
      <c r="D720" s="18" t="s">
        <v>694</v>
      </c>
      <c r="E720" s="146"/>
    </row>
    <row r="721" spans="1:5" ht="19.5" customHeight="1">
      <c r="A721" s="146"/>
      <c r="B721" s="146"/>
      <c r="C721" s="146"/>
      <c r="D721" s="18" t="s">
        <v>695</v>
      </c>
      <c r="E721" s="146"/>
    </row>
    <row r="722" spans="1:5" ht="19.5" customHeight="1">
      <c r="A722" s="146"/>
      <c r="B722" s="146"/>
      <c r="C722" s="146"/>
      <c r="D722" s="18" t="s">
        <v>621</v>
      </c>
      <c r="E722" s="146"/>
    </row>
    <row r="723" spans="1:5" ht="28.5" customHeight="1">
      <c r="A723" s="146"/>
      <c r="B723" s="146"/>
      <c r="C723" s="146"/>
      <c r="D723" s="18" t="s">
        <v>743</v>
      </c>
      <c r="E723" s="146"/>
    </row>
    <row r="724" spans="1:5" ht="28.5" customHeight="1">
      <c r="A724" s="146"/>
      <c r="B724" s="146"/>
      <c r="C724" s="146"/>
      <c r="D724" s="18" t="s">
        <v>874</v>
      </c>
      <c r="E724" s="146"/>
    </row>
    <row r="725" spans="1:5" ht="27" customHeight="1">
      <c r="A725" s="146"/>
      <c r="B725" s="146"/>
      <c r="C725" s="146"/>
      <c r="D725" s="18" t="s">
        <v>875</v>
      </c>
      <c r="E725" s="146"/>
    </row>
    <row r="726" spans="1:5" ht="233.25" customHeight="1">
      <c r="A726" s="146"/>
      <c r="B726" s="146"/>
      <c r="C726" s="146"/>
      <c r="D726" s="18" t="s">
        <v>876</v>
      </c>
      <c r="E726" s="146"/>
    </row>
    <row r="727" spans="1:5" ht="67.5" customHeight="1">
      <c r="A727" s="146"/>
      <c r="B727" s="146"/>
      <c r="C727" s="146"/>
      <c r="D727" s="18" t="s">
        <v>506</v>
      </c>
      <c r="E727" s="146"/>
    </row>
    <row r="728" spans="1:5" ht="53.25" customHeight="1">
      <c r="A728" s="146"/>
      <c r="B728" s="146"/>
      <c r="C728" s="146"/>
      <c r="D728" s="18" t="s">
        <v>507</v>
      </c>
      <c r="E728" s="146"/>
    </row>
    <row r="729" spans="1:5" ht="41.25" customHeight="1">
      <c r="A729" s="146"/>
      <c r="B729" s="146"/>
      <c r="C729" s="146"/>
      <c r="D729" s="18" t="s">
        <v>812</v>
      </c>
      <c r="E729" s="146"/>
    </row>
    <row r="730" spans="1:5" ht="42" customHeight="1">
      <c r="A730" s="146"/>
      <c r="B730" s="146"/>
      <c r="C730" s="146"/>
      <c r="D730" s="18" t="s">
        <v>710</v>
      </c>
      <c r="E730" s="146"/>
    </row>
    <row r="731" spans="1:5" ht="40.5" customHeight="1">
      <c r="A731" s="146"/>
      <c r="B731" s="146"/>
      <c r="C731" s="146"/>
      <c r="D731" s="18" t="s">
        <v>723</v>
      </c>
      <c r="E731" s="146"/>
    </row>
    <row r="732" spans="1:5" ht="76.5" customHeight="1">
      <c r="A732" s="146"/>
      <c r="B732" s="146"/>
      <c r="C732" s="146"/>
      <c r="D732" s="18" t="s">
        <v>877</v>
      </c>
      <c r="E732" s="146"/>
    </row>
    <row r="733" spans="1:5" ht="69" customHeight="1">
      <c r="A733" s="146"/>
      <c r="B733" s="146"/>
      <c r="C733" s="146"/>
      <c r="D733" s="18" t="s">
        <v>721</v>
      </c>
      <c r="E733" s="146"/>
    </row>
    <row r="734" spans="1:5" ht="43.5" customHeight="1">
      <c r="A734" s="146"/>
      <c r="B734" s="146"/>
      <c r="C734" s="146"/>
      <c r="D734" s="18" t="s">
        <v>744</v>
      </c>
      <c r="E734" s="146"/>
    </row>
    <row r="735" spans="1:5" ht="30" customHeight="1">
      <c r="A735" s="146"/>
      <c r="B735" s="146"/>
      <c r="C735" s="146"/>
      <c r="D735" s="18" t="s">
        <v>878</v>
      </c>
      <c r="E735" s="146"/>
    </row>
    <row r="736" spans="1:5" ht="90" customHeight="1">
      <c r="A736" s="146"/>
      <c r="B736" s="146"/>
      <c r="C736" s="146"/>
      <c r="D736" s="18" t="s">
        <v>817</v>
      </c>
      <c r="E736" s="146"/>
    </row>
    <row r="737" spans="1:5" ht="15.75">
      <c r="A737" s="6" t="s">
        <v>126</v>
      </c>
      <c r="B737" s="6"/>
      <c r="C737" s="6"/>
      <c r="D737" s="6">
        <f>SUM(D739:D885)</f>
        <v>86119</v>
      </c>
      <c r="E737" s="6"/>
    </row>
    <row r="738" spans="1:5" ht="15.75">
      <c r="A738" s="16"/>
      <c r="B738" s="7" t="s">
        <v>12</v>
      </c>
      <c r="C738" s="7"/>
      <c r="D738" s="7"/>
      <c r="E738" s="7"/>
    </row>
    <row r="739" spans="1:5" ht="30" customHeight="1">
      <c r="A739" s="19" t="s">
        <v>447</v>
      </c>
      <c r="B739" s="141" t="s">
        <v>131</v>
      </c>
      <c r="C739" s="152" t="s">
        <v>132</v>
      </c>
      <c r="D739" s="10">
        <v>1850</v>
      </c>
      <c r="E739" s="152" t="s">
        <v>127</v>
      </c>
    </row>
    <row r="740" spans="1:5" ht="29.25" customHeight="1">
      <c r="A740" s="19" t="s">
        <v>633</v>
      </c>
      <c r="B740" s="142" t="s">
        <v>590</v>
      </c>
      <c r="C740" s="153"/>
      <c r="D740" s="10"/>
      <c r="E740" s="153"/>
    </row>
    <row r="741" spans="1:5" ht="28.5" customHeight="1">
      <c r="A741" s="141" t="s">
        <v>448</v>
      </c>
      <c r="B741" s="142" t="s">
        <v>675</v>
      </c>
      <c r="C741" s="22"/>
      <c r="D741" s="10">
        <v>50</v>
      </c>
      <c r="E741" s="153"/>
    </row>
    <row r="742" spans="1:5" ht="15.75">
      <c r="A742" s="19" t="s">
        <v>162</v>
      </c>
      <c r="B742" s="142" t="s">
        <v>591</v>
      </c>
      <c r="C742" s="22"/>
      <c r="D742" s="10">
        <v>110</v>
      </c>
      <c r="E742" s="153"/>
    </row>
    <row r="743" spans="1:5" ht="25.5">
      <c r="A743" s="19" t="s">
        <v>163</v>
      </c>
      <c r="B743" s="23" t="s">
        <v>592</v>
      </c>
      <c r="C743" s="22"/>
      <c r="D743" s="10">
        <v>14</v>
      </c>
      <c r="E743" s="153"/>
    </row>
    <row r="744" spans="1:5" ht="15.75" customHeight="1">
      <c r="A744" s="19" t="s">
        <v>128</v>
      </c>
      <c r="B744" s="149" t="s">
        <v>593</v>
      </c>
      <c r="C744" s="22"/>
      <c r="D744" s="10">
        <v>108</v>
      </c>
      <c r="E744" s="153"/>
    </row>
    <row r="745" spans="1:5" ht="17.25" customHeight="1">
      <c r="A745" s="19" t="s">
        <v>449</v>
      </c>
      <c r="B745" s="150"/>
      <c r="C745" s="22"/>
      <c r="D745" s="10">
        <v>346</v>
      </c>
      <c r="E745" s="153"/>
    </row>
    <row r="746" spans="1:5" ht="15.75">
      <c r="A746" s="19" t="s">
        <v>318</v>
      </c>
      <c r="B746" s="150"/>
      <c r="C746" s="22"/>
      <c r="D746" s="10">
        <v>92</v>
      </c>
      <c r="E746" s="153"/>
    </row>
    <row r="747" spans="1:5" ht="15.75">
      <c r="A747" s="19" t="s">
        <v>164</v>
      </c>
      <c r="B747" s="151"/>
      <c r="C747" s="22"/>
      <c r="D747" s="10">
        <v>152</v>
      </c>
      <c r="E747" s="153"/>
    </row>
    <row r="748" spans="1:5" ht="25.5">
      <c r="A748" s="19" t="s">
        <v>165</v>
      </c>
      <c r="B748" s="22"/>
      <c r="C748" s="22"/>
      <c r="D748" s="10">
        <v>629</v>
      </c>
      <c r="E748" s="153"/>
    </row>
    <row r="749" spans="1:5" ht="25.5">
      <c r="A749" s="19" t="s">
        <v>166</v>
      </c>
      <c r="B749" s="22"/>
      <c r="C749" s="22"/>
      <c r="D749" s="10">
        <v>1158</v>
      </c>
      <c r="E749" s="153"/>
    </row>
    <row r="750" spans="1:5" ht="25.5">
      <c r="A750" s="19" t="s">
        <v>745</v>
      </c>
      <c r="B750" s="22"/>
      <c r="C750" s="22"/>
      <c r="D750" s="10">
        <v>102</v>
      </c>
      <c r="E750" s="153"/>
    </row>
    <row r="751" spans="1:5" ht="25.5">
      <c r="A751" s="19" t="s">
        <v>534</v>
      </c>
      <c r="B751" s="22"/>
      <c r="C751" s="22"/>
      <c r="D751" s="83"/>
      <c r="E751" s="153"/>
    </row>
    <row r="752" spans="1:5" ht="25.5">
      <c r="A752" s="19" t="s">
        <v>465</v>
      </c>
      <c r="B752" s="22"/>
      <c r="C752" s="22"/>
      <c r="D752" s="10"/>
      <c r="E752" s="153"/>
    </row>
    <row r="753" spans="1:5" ht="18" customHeight="1">
      <c r="A753" s="19" t="s">
        <v>634</v>
      </c>
      <c r="B753" s="22"/>
      <c r="C753" s="22"/>
      <c r="D753" s="10"/>
      <c r="E753" s="153"/>
    </row>
    <row r="754" spans="1:5" ht="25.5">
      <c r="A754" s="19" t="s">
        <v>535</v>
      </c>
      <c r="B754" s="22"/>
      <c r="C754" s="22"/>
      <c r="D754" s="10">
        <v>725</v>
      </c>
      <c r="E754" s="153"/>
    </row>
    <row r="755" spans="1:5" ht="17.25" customHeight="1">
      <c r="A755" s="19" t="s">
        <v>551</v>
      </c>
      <c r="B755" s="22"/>
      <c r="C755" s="22"/>
      <c r="D755" s="10"/>
      <c r="E755" s="153"/>
    </row>
    <row r="756" spans="1:5" ht="28.5" customHeight="1">
      <c r="A756" s="19" t="s">
        <v>635</v>
      </c>
      <c r="B756" s="22"/>
      <c r="C756" s="22"/>
      <c r="D756" s="10"/>
      <c r="E756" s="153"/>
    </row>
    <row r="757" spans="1:5" ht="25.5">
      <c r="A757" s="19" t="s">
        <v>378</v>
      </c>
      <c r="B757" s="22"/>
      <c r="C757" s="22"/>
      <c r="D757" s="10"/>
      <c r="E757" s="153"/>
    </row>
    <row r="758" spans="1:5" ht="25.5">
      <c r="A758" s="19" t="s">
        <v>379</v>
      </c>
      <c r="B758" s="22"/>
      <c r="C758" s="22"/>
      <c r="D758" s="10"/>
      <c r="E758" s="153"/>
    </row>
    <row r="759" spans="1:5" ht="25.5">
      <c r="A759" s="19" t="s">
        <v>380</v>
      </c>
      <c r="B759" s="22"/>
      <c r="C759" s="22"/>
      <c r="D759" s="10"/>
      <c r="E759" s="153"/>
    </row>
    <row r="760" spans="1:5" ht="25.5">
      <c r="A760" s="19" t="s">
        <v>426</v>
      </c>
      <c r="B760" s="22"/>
      <c r="C760" s="22"/>
      <c r="D760" s="10"/>
      <c r="E760" s="153"/>
    </row>
    <row r="761" spans="1:5" ht="28.5" customHeight="1">
      <c r="A761" s="19" t="s">
        <v>676</v>
      </c>
      <c r="B761" s="22"/>
      <c r="C761" s="22"/>
      <c r="D761" s="10"/>
      <c r="E761" s="153"/>
    </row>
    <row r="762" spans="1:5" ht="25.5">
      <c r="A762" s="19" t="s">
        <v>594</v>
      </c>
      <c r="B762" s="22"/>
      <c r="C762" s="22"/>
      <c r="D762" s="10"/>
      <c r="E762" s="153"/>
    </row>
    <row r="763" spans="1:5" ht="25.5">
      <c r="A763" s="19" t="s">
        <v>595</v>
      </c>
      <c r="B763" s="22"/>
      <c r="C763" s="22"/>
      <c r="D763" s="10"/>
      <c r="E763" s="153"/>
    </row>
    <row r="764" spans="1:5" ht="25.5">
      <c r="A764" s="19" t="s">
        <v>596</v>
      </c>
      <c r="B764" s="22"/>
      <c r="C764" s="22"/>
      <c r="D764" s="10"/>
      <c r="E764" s="153"/>
    </row>
    <row r="765" spans="1:5" ht="25.5">
      <c r="A765" s="19" t="s">
        <v>597</v>
      </c>
      <c r="B765" s="22"/>
      <c r="C765" s="22"/>
      <c r="D765" s="10"/>
      <c r="E765" s="153"/>
    </row>
    <row r="766" spans="1:5" ht="25.5">
      <c r="A766" s="19" t="s">
        <v>598</v>
      </c>
      <c r="B766" s="22"/>
      <c r="C766" s="22"/>
      <c r="D766" s="10"/>
      <c r="E766" s="153"/>
    </row>
    <row r="767" spans="1:5" ht="25.5">
      <c r="A767" s="19" t="s">
        <v>599</v>
      </c>
      <c r="B767" s="22"/>
      <c r="C767" s="22"/>
      <c r="D767" s="10"/>
      <c r="E767" s="153"/>
    </row>
    <row r="768" spans="1:5" ht="25.5">
      <c r="A768" s="19" t="s">
        <v>600</v>
      </c>
      <c r="B768" s="22"/>
      <c r="C768" s="22"/>
      <c r="D768" s="10"/>
      <c r="E768" s="153"/>
    </row>
    <row r="769" spans="1:5" ht="25.5">
      <c r="A769" s="19" t="s">
        <v>601</v>
      </c>
      <c r="B769" s="22"/>
      <c r="C769" s="22"/>
      <c r="D769" s="10"/>
      <c r="E769" s="153"/>
    </row>
    <row r="770" spans="1:5" ht="25.5">
      <c r="A770" s="19" t="s">
        <v>603</v>
      </c>
      <c r="B770" s="22"/>
      <c r="C770" s="22"/>
      <c r="D770" s="10"/>
      <c r="E770" s="153"/>
    </row>
    <row r="771" spans="1:5" ht="25.5">
      <c r="A771" s="19" t="s">
        <v>602</v>
      </c>
      <c r="B771" s="22"/>
      <c r="C771" s="22"/>
      <c r="D771" s="10"/>
      <c r="E771" s="153"/>
    </row>
    <row r="772" spans="1:5" ht="15.75" customHeight="1">
      <c r="A772" s="19" t="s">
        <v>626</v>
      </c>
      <c r="B772" s="22"/>
      <c r="C772" s="22"/>
      <c r="D772" s="10"/>
      <c r="E772" s="153"/>
    </row>
    <row r="773" spans="1:5" ht="25.5">
      <c r="A773" s="19" t="s">
        <v>627</v>
      </c>
      <c r="B773" s="22"/>
      <c r="C773" s="22"/>
      <c r="D773" s="10"/>
      <c r="E773" s="153"/>
    </row>
    <row r="774" spans="1:5" ht="25.5">
      <c r="A774" s="19" t="s">
        <v>614</v>
      </c>
      <c r="B774" s="22"/>
      <c r="C774" s="22"/>
      <c r="D774" s="10"/>
      <c r="E774" s="153"/>
    </row>
    <row r="775" spans="1:5" ht="25.5">
      <c r="A775" s="19" t="s">
        <v>615</v>
      </c>
      <c r="B775" s="22"/>
      <c r="C775" s="22"/>
      <c r="D775" s="10"/>
      <c r="E775" s="153"/>
    </row>
    <row r="776" spans="1:5" ht="25.5">
      <c r="A776" s="19" t="s">
        <v>647</v>
      </c>
      <c r="B776" s="22"/>
      <c r="C776" s="22"/>
      <c r="D776" s="10">
        <v>2156</v>
      </c>
      <c r="E776" s="153"/>
    </row>
    <row r="777" spans="1:5" ht="25.5">
      <c r="A777" s="19" t="s">
        <v>677</v>
      </c>
      <c r="B777" s="22"/>
      <c r="C777" s="22"/>
      <c r="D777" s="10"/>
      <c r="E777" s="153"/>
    </row>
    <row r="778" spans="1:5" ht="25.5">
      <c r="A778" s="19" t="s">
        <v>648</v>
      </c>
      <c r="B778" s="22"/>
      <c r="C778" s="22"/>
      <c r="D778" s="10"/>
      <c r="E778" s="153"/>
    </row>
    <row r="779" spans="1:5" ht="25.5">
      <c r="A779" s="19" t="s">
        <v>616</v>
      </c>
      <c r="B779" s="22"/>
      <c r="C779" s="22"/>
      <c r="D779" s="10"/>
      <c r="E779" s="153"/>
    </row>
    <row r="780" spans="1:5" ht="25.5">
      <c r="A780" s="19" t="s">
        <v>678</v>
      </c>
      <c r="B780" s="22"/>
      <c r="C780" s="22"/>
      <c r="D780" s="10"/>
      <c r="E780" s="153"/>
    </row>
    <row r="781" spans="1:5" ht="25.5">
      <c r="A781" s="19" t="s">
        <v>679</v>
      </c>
      <c r="B781" s="22"/>
      <c r="C781" s="22"/>
      <c r="D781" s="10"/>
      <c r="E781" s="153"/>
    </row>
    <row r="782" spans="1:5" ht="25.5">
      <c r="A782" s="19" t="s">
        <v>617</v>
      </c>
      <c r="B782" s="22"/>
      <c r="C782" s="22"/>
      <c r="D782" s="10"/>
      <c r="E782" s="153"/>
    </row>
    <row r="783" spans="1:5" ht="25.5">
      <c r="A783" s="19" t="s">
        <v>618</v>
      </c>
      <c r="B783" s="22"/>
      <c r="C783" s="22"/>
      <c r="D783" s="10"/>
      <c r="E783" s="153"/>
    </row>
    <row r="784" spans="1:5" ht="25.5">
      <c r="A784" s="19" t="s">
        <v>619</v>
      </c>
      <c r="B784" s="22"/>
      <c r="C784" s="22"/>
      <c r="D784" s="10"/>
      <c r="E784" s="153"/>
    </row>
    <row r="785" spans="1:5" ht="25.5">
      <c r="A785" s="19" t="s">
        <v>620</v>
      </c>
      <c r="B785" s="22"/>
      <c r="C785" s="22"/>
      <c r="D785" s="10"/>
      <c r="E785" s="153"/>
    </row>
    <row r="786" spans="1:5" ht="20.25" customHeight="1">
      <c r="A786" s="19" t="s">
        <v>628</v>
      </c>
      <c r="B786" s="22"/>
      <c r="C786" s="22"/>
      <c r="D786" s="10"/>
      <c r="E786" s="153"/>
    </row>
    <row r="787" spans="1:5" ht="25.5">
      <c r="A787" s="19" t="s">
        <v>680</v>
      </c>
      <c r="B787" s="22"/>
      <c r="C787" s="22"/>
      <c r="D787" s="10"/>
      <c r="E787" s="153"/>
    </row>
    <row r="788" spans="1:5" ht="25.5">
      <c r="A788" s="19" t="s">
        <v>681</v>
      </c>
      <c r="B788" s="22"/>
      <c r="C788" s="22"/>
      <c r="D788" s="10"/>
      <c r="E788" s="153"/>
    </row>
    <row r="789" spans="1:5" ht="25.5">
      <c r="A789" s="19" t="s">
        <v>682</v>
      </c>
      <c r="B789" s="22"/>
      <c r="C789" s="22"/>
      <c r="D789" s="10"/>
      <c r="E789" s="153"/>
    </row>
    <row r="790" spans="1:5" ht="25.5">
      <c r="A790" s="19" t="s">
        <v>686</v>
      </c>
      <c r="B790" s="22"/>
      <c r="C790" s="22"/>
      <c r="D790" s="83"/>
      <c r="E790" s="153"/>
    </row>
    <row r="791" spans="1:5" ht="25.5">
      <c r="A791" s="19" t="s">
        <v>687</v>
      </c>
      <c r="B791" s="22"/>
      <c r="C791" s="22"/>
      <c r="D791" s="83"/>
      <c r="E791" s="153"/>
    </row>
    <row r="792" spans="1:5" ht="25.5">
      <c r="A792" s="19" t="s">
        <v>718</v>
      </c>
      <c r="B792" s="22"/>
      <c r="C792" s="22"/>
      <c r="D792" s="83"/>
      <c r="E792" s="153"/>
    </row>
    <row r="793" spans="1:5" ht="25.5">
      <c r="A793" s="19" t="s">
        <v>716</v>
      </c>
      <c r="B793" s="22"/>
      <c r="C793" s="22"/>
      <c r="D793" s="83"/>
      <c r="E793" s="153"/>
    </row>
    <row r="794" spans="1:5" ht="25.5">
      <c r="A794" s="19" t="s">
        <v>717</v>
      </c>
      <c r="B794" s="22"/>
      <c r="C794" s="22"/>
      <c r="D794" s="83"/>
      <c r="E794" s="153"/>
    </row>
    <row r="795" spans="1:5" ht="25.5">
      <c r="A795" s="19" t="s">
        <v>746</v>
      </c>
      <c r="B795" s="22"/>
      <c r="C795" s="22"/>
      <c r="D795" s="83"/>
      <c r="E795" s="153"/>
    </row>
    <row r="796" spans="1:5" ht="25.5">
      <c r="A796" s="19" t="s">
        <v>879</v>
      </c>
      <c r="B796" s="22"/>
      <c r="C796" s="22"/>
      <c r="D796" s="83"/>
      <c r="E796" s="153"/>
    </row>
    <row r="797" spans="1:5" ht="25.5">
      <c r="A797" s="19" t="s">
        <v>747</v>
      </c>
      <c r="B797" s="22"/>
      <c r="C797" s="22"/>
      <c r="D797" s="83"/>
      <c r="E797" s="153"/>
    </row>
    <row r="798" spans="1:5" ht="25.5">
      <c r="A798" s="19" t="s">
        <v>748</v>
      </c>
      <c r="B798" s="22"/>
      <c r="C798" s="22"/>
      <c r="D798" s="83"/>
      <c r="E798" s="153"/>
    </row>
    <row r="799" spans="1:5" ht="25.5">
      <c r="A799" s="19" t="s">
        <v>749</v>
      </c>
      <c r="B799" s="22"/>
      <c r="C799" s="22"/>
      <c r="D799" s="83"/>
      <c r="E799" s="153"/>
    </row>
    <row r="800" spans="1:5" ht="25.5">
      <c r="A800" s="19" t="s">
        <v>750</v>
      </c>
      <c r="B800" s="22"/>
      <c r="C800" s="22"/>
      <c r="D800" s="83"/>
      <c r="E800" s="153"/>
    </row>
    <row r="801" spans="1:5" ht="25.5">
      <c r="A801" s="19" t="s">
        <v>751</v>
      </c>
      <c r="B801" s="22"/>
      <c r="C801" s="22"/>
      <c r="D801" s="83"/>
      <c r="E801" s="153"/>
    </row>
    <row r="802" spans="1:5" ht="25.5">
      <c r="A802" s="19" t="s">
        <v>752</v>
      </c>
      <c r="B802" s="22"/>
      <c r="C802" s="22"/>
      <c r="D802" s="83"/>
      <c r="E802" s="153"/>
    </row>
    <row r="803" spans="1:5" ht="25.5">
      <c r="A803" s="19" t="s">
        <v>753</v>
      </c>
      <c r="B803" s="22"/>
      <c r="C803" s="22"/>
      <c r="D803" s="83"/>
      <c r="E803" s="153"/>
    </row>
    <row r="804" spans="1:5" ht="25.5">
      <c r="A804" s="19" t="s">
        <v>754</v>
      </c>
      <c r="B804" s="22"/>
      <c r="C804" s="22"/>
      <c r="D804" s="83"/>
      <c r="E804" s="153"/>
    </row>
    <row r="805" spans="1:5" ht="25.5">
      <c r="A805" s="19" t="s">
        <v>755</v>
      </c>
      <c r="B805" s="22"/>
      <c r="C805" s="22"/>
      <c r="D805" s="83"/>
      <c r="E805" s="153"/>
    </row>
    <row r="806" spans="1:5" ht="25.5">
      <c r="A806" s="19" t="s">
        <v>756</v>
      </c>
      <c r="B806" s="22"/>
      <c r="C806" s="22"/>
      <c r="D806" s="83"/>
      <c r="E806" s="153"/>
    </row>
    <row r="807" spans="1:5" ht="25.5">
      <c r="A807" s="19" t="s">
        <v>636</v>
      </c>
      <c r="B807" s="22"/>
      <c r="C807" s="22"/>
      <c r="D807" s="83"/>
      <c r="E807" s="153"/>
    </row>
    <row r="808" spans="1:5" ht="16.5" customHeight="1">
      <c r="A808" s="19" t="s">
        <v>757</v>
      </c>
      <c r="B808" s="22"/>
      <c r="C808" s="22"/>
      <c r="D808" s="83"/>
      <c r="E808" s="153"/>
    </row>
    <row r="809" spans="1:5" ht="16.5" customHeight="1">
      <c r="A809" s="19" t="s">
        <v>880</v>
      </c>
      <c r="B809" s="22"/>
      <c r="C809" s="22"/>
      <c r="D809" s="83"/>
      <c r="E809" s="153"/>
    </row>
    <row r="810" spans="1:5" ht="25.5">
      <c r="A810" s="19" t="s">
        <v>604</v>
      </c>
      <c r="B810" s="22"/>
      <c r="C810" s="22"/>
      <c r="D810" s="83">
        <v>5337</v>
      </c>
      <c r="E810" s="153"/>
    </row>
    <row r="811" spans="1:5" ht="25.5">
      <c r="A811" s="19" t="s">
        <v>758</v>
      </c>
      <c r="B811" s="22"/>
      <c r="C811" s="22"/>
      <c r="D811" s="83"/>
      <c r="E811" s="153"/>
    </row>
    <row r="812" spans="1:5" ht="15.75" customHeight="1">
      <c r="A812" s="19" t="s">
        <v>129</v>
      </c>
      <c r="B812" s="22"/>
      <c r="C812" s="22"/>
      <c r="D812" s="10">
        <v>1844</v>
      </c>
      <c r="E812" s="153"/>
    </row>
    <row r="813" spans="1:5" ht="29.25" customHeight="1">
      <c r="A813" s="19" t="s">
        <v>649</v>
      </c>
      <c r="B813" s="22"/>
      <c r="C813" s="22"/>
      <c r="D813" s="10"/>
      <c r="E813" s="153"/>
    </row>
    <row r="814" spans="1:5" ht="25.5">
      <c r="A814" s="19" t="s">
        <v>350</v>
      </c>
      <c r="B814" s="22"/>
      <c r="C814" s="22"/>
      <c r="D814" s="10">
        <v>2208</v>
      </c>
      <c r="E814" s="153"/>
    </row>
    <row r="815" spans="1:5" ht="25.5">
      <c r="A815" s="19" t="s">
        <v>381</v>
      </c>
      <c r="B815" s="22"/>
      <c r="C815" s="22"/>
      <c r="D815" s="10">
        <v>166</v>
      </c>
      <c r="E815" s="153"/>
    </row>
    <row r="816" spans="1:5" ht="16.5" customHeight="1">
      <c r="A816" s="19" t="s">
        <v>536</v>
      </c>
      <c r="B816" s="22"/>
      <c r="C816" s="22"/>
      <c r="D816" s="10"/>
      <c r="E816" s="153"/>
    </row>
    <row r="817" spans="1:5" ht="29.25" customHeight="1">
      <c r="A817" s="19" t="s">
        <v>688</v>
      </c>
      <c r="B817" s="22"/>
      <c r="C817" s="22"/>
      <c r="D817" s="87"/>
      <c r="E817" s="153"/>
    </row>
    <row r="818" spans="1:5" ht="25.5" customHeight="1">
      <c r="A818" s="19" t="s">
        <v>689</v>
      </c>
      <c r="B818" s="22"/>
      <c r="C818" s="22"/>
      <c r="D818" s="87"/>
      <c r="E818" s="153"/>
    </row>
    <row r="819" spans="1:5" ht="25.5" customHeight="1">
      <c r="A819" s="19" t="s">
        <v>690</v>
      </c>
      <c r="B819" s="22"/>
      <c r="C819" s="22"/>
      <c r="D819" s="87"/>
      <c r="E819" s="153"/>
    </row>
    <row r="820" spans="1:5" ht="25.5" customHeight="1">
      <c r="A820" s="19" t="s">
        <v>691</v>
      </c>
      <c r="B820" s="22"/>
      <c r="C820" s="22"/>
      <c r="D820" s="87"/>
      <c r="E820" s="153"/>
    </row>
    <row r="821" spans="1:5" ht="25.5" customHeight="1">
      <c r="A821" s="19" t="s">
        <v>724</v>
      </c>
      <c r="B821" s="22"/>
      <c r="C821" s="22"/>
      <c r="D821" s="87"/>
      <c r="E821" s="153"/>
    </row>
    <row r="822" spans="1:5" ht="25.5" customHeight="1">
      <c r="A822" s="19" t="s">
        <v>725</v>
      </c>
      <c r="B822" s="22"/>
      <c r="C822" s="22"/>
      <c r="D822" s="87"/>
      <c r="E822" s="153"/>
    </row>
    <row r="823" spans="1:5" ht="25.5" customHeight="1">
      <c r="A823" s="19" t="s">
        <v>726</v>
      </c>
      <c r="B823" s="22"/>
      <c r="C823" s="22"/>
      <c r="D823" s="87"/>
      <c r="E823" s="153"/>
    </row>
    <row r="824" spans="1:5" ht="25.5" customHeight="1">
      <c r="A824" s="19" t="s">
        <v>727</v>
      </c>
      <c r="B824" s="22"/>
      <c r="C824" s="22"/>
      <c r="D824" s="87"/>
      <c r="E824" s="153"/>
    </row>
    <row r="825" spans="1:5" ht="25.5" customHeight="1">
      <c r="A825" s="19" t="s">
        <v>728</v>
      </c>
      <c r="B825" s="22"/>
      <c r="C825" s="22"/>
      <c r="D825" s="87"/>
      <c r="E825" s="153"/>
    </row>
    <row r="826" spans="1:5" ht="25.5" customHeight="1">
      <c r="A826" s="19" t="s">
        <v>759</v>
      </c>
      <c r="B826" s="22"/>
      <c r="C826" s="22"/>
      <c r="D826" s="87"/>
      <c r="E826" s="153"/>
    </row>
    <row r="827" spans="1:5" ht="25.5" customHeight="1">
      <c r="A827" s="19" t="s">
        <v>760</v>
      </c>
      <c r="B827" s="22"/>
      <c r="C827" s="22"/>
      <c r="D827" s="87"/>
      <c r="E827" s="153"/>
    </row>
    <row r="828" spans="1:5" ht="25.5" customHeight="1">
      <c r="A828" s="19" t="s">
        <v>761</v>
      </c>
      <c r="B828" s="22"/>
      <c r="C828" s="22"/>
      <c r="D828" s="87"/>
      <c r="E828" s="153"/>
    </row>
    <row r="829" spans="1:5" ht="25.5" customHeight="1">
      <c r="A829" s="19" t="s">
        <v>725</v>
      </c>
      <c r="B829" s="22"/>
      <c r="C829" s="22"/>
      <c r="D829" s="87"/>
      <c r="E829" s="153"/>
    </row>
    <row r="830" spans="1:5" ht="25.5" customHeight="1">
      <c r="A830" s="19" t="s">
        <v>762</v>
      </c>
      <c r="B830" s="22"/>
      <c r="C830" s="22"/>
      <c r="D830" s="87"/>
      <c r="E830" s="153"/>
    </row>
    <row r="831" spans="1:5" ht="25.5" customHeight="1">
      <c r="A831" s="19" t="s">
        <v>763</v>
      </c>
      <c r="B831" s="22"/>
      <c r="C831" s="22"/>
      <c r="D831" s="87"/>
      <c r="E831" s="153"/>
    </row>
    <row r="832" spans="1:5" ht="25.5" customHeight="1">
      <c r="A832" s="19" t="s">
        <v>764</v>
      </c>
      <c r="B832" s="22"/>
      <c r="C832" s="22"/>
      <c r="D832" s="87"/>
      <c r="E832" s="153"/>
    </row>
    <row r="833" spans="1:5" ht="25.5" customHeight="1">
      <c r="A833" s="19" t="s">
        <v>765</v>
      </c>
      <c r="B833" s="22"/>
      <c r="C833" s="22"/>
      <c r="D833" s="87"/>
      <c r="E833" s="153"/>
    </row>
    <row r="834" spans="1:5" ht="25.5" customHeight="1">
      <c r="A834" s="19" t="s">
        <v>766</v>
      </c>
      <c r="B834" s="22"/>
      <c r="C834" s="22"/>
      <c r="D834" s="87"/>
      <c r="E834" s="153"/>
    </row>
    <row r="835" spans="1:5" ht="25.5" customHeight="1">
      <c r="A835" s="19" t="s">
        <v>767</v>
      </c>
      <c r="B835" s="22"/>
      <c r="C835" s="22"/>
      <c r="D835" s="87"/>
      <c r="E835" s="153"/>
    </row>
    <row r="836" spans="1:5" ht="25.5" customHeight="1">
      <c r="A836" s="19" t="s">
        <v>768</v>
      </c>
      <c r="B836" s="22"/>
      <c r="C836" s="22"/>
      <c r="D836" s="87"/>
      <c r="E836" s="153"/>
    </row>
    <row r="837" spans="1:5" ht="25.5" customHeight="1">
      <c r="A837" s="19" t="s">
        <v>769</v>
      </c>
      <c r="B837" s="22"/>
      <c r="C837" s="22"/>
      <c r="D837" s="87"/>
      <c r="E837" s="153"/>
    </row>
    <row r="838" spans="1:5" ht="25.5" customHeight="1">
      <c r="A838" s="19" t="s">
        <v>770</v>
      </c>
      <c r="B838" s="22"/>
      <c r="C838" s="22"/>
      <c r="D838" s="87"/>
      <c r="E838" s="153"/>
    </row>
    <row r="839" spans="1:5" ht="25.5" customHeight="1">
      <c r="A839" s="19" t="s">
        <v>771</v>
      </c>
      <c r="B839" s="22"/>
      <c r="C839" s="22"/>
      <c r="D839" s="87"/>
      <c r="E839" s="153"/>
    </row>
    <row r="840" spans="1:5" ht="25.5" customHeight="1">
      <c r="A840" s="19" t="s">
        <v>772</v>
      </c>
      <c r="B840" s="22"/>
      <c r="C840" s="22"/>
      <c r="D840" s="87"/>
      <c r="E840" s="153"/>
    </row>
    <row r="841" spans="1:5" ht="25.5" customHeight="1">
      <c r="A841" s="19" t="s">
        <v>729</v>
      </c>
      <c r="B841" s="22"/>
      <c r="C841" s="22"/>
      <c r="D841" s="87"/>
      <c r="E841" s="153"/>
    </row>
    <row r="842" spans="1:5" ht="25.5" customHeight="1">
      <c r="A842" s="19" t="s">
        <v>773</v>
      </c>
      <c r="B842" s="22"/>
      <c r="C842" s="22"/>
      <c r="D842" s="87"/>
      <c r="E842" s="153"/>
    </row>
    <row r="843" spans="1:5" ht="25.5" customHeight="1">
      <c r="A843" s="19" t="s">
        <v>774</v>
      </c>
      <c r="B843" s="22"/>
      <c r="C843" s="22"/>
      <c r="D843" s="87"/>
      <c r="E843" s="153"/>
    </row>
    <row r="844" spans="1:5" ht="25.5" customHeight="1">
      <c r="A844" s="19" t="s">
        <v>775</v>
      </c>
      <c r="B844" s="22"/>
      <c r="C844" s="22"/>
      <c r="D844" s="87"/>
      <c r="E844" s="153"/>
    </row>
    <row r="845" spans="1:5" ht="25.5" customHeight="1">
      <c r="A845" s="19" t="s">
        <v>776</v>
      </c>
      <c r="B845" s="22"/>
      <c r="C845" s="22"/>
      <c r="D845" s="87"/>
      <c r="E845" s="153"/>
    </row>
    <row r="846" spans="1:5" ht="25.5" customHeight="1">
      <c r="A846" s="19" t="s">
        <v>777</v>
      </c>
      <c r="B846" s="22"/>
      <c r="C846" s="22"/>
      <c r="D846" s="87"/>
      <c r="E846" s="153"/>
    </row>
    <row r="847" spans="1:5" ht="25.5" customHeight="1">
      <c r="A847" s="19" t="s">
        <v>881</v>
      </c>
      <c r="B847" s="22"/>
      <c r="C847" s="22"/>
      <c r="D847" s="87"/>
      <c r="E847" s="153"/>
    </row>
    <row r="848" spans="1:5" ht="25.5" customHeight="1">
      <c r="A848" s="19" t="s">
        <v>882</v>
      </c>
      <c r="B848" s="22"/>
      <c r="C848" s="22"/>
      <c r="D848" s="87"/>
      <c r="E848" s="153"/>
    </row>
    <row r="849" spans="1:5" ht="25.5" customHeight="1">
      <c r="A849" s="19" t="s">
        <v>883</v>
      </c>
      <c r="B849" s="22"/>
      <c r="C849" s="22"/>
      <c r="D849" s="87"/>
      <c r="E849" s="153"/>
    </row>
    <row r="850" spans="1:5" ht="25.5" customHeight="1">
      <c r="A850" s="19" t="s">
        <v>884</v>
      </c>
      <c r="B850" s="22"/>
      <c r="C850" s="22"/>
      <c r="D850" s="87"/>
      <c r="E850" s="153"/>
    </row>
    <row r="851" spans="1:5" ht="25.5" customHeight="1">
      <c r="A851" s="19" t="s">
        <v>885</v>
      </c>
      <c r="B851" s="22"/>
      <c r="C851" s="22"/>
      <c r="D851" s="87"/>
      <c r="E851" s="153"/>
    </row>
    <row r="852" spans="1:5" ht="25.5" customHeight="1">
      <c r="A852" s="19" t="s">
        <v>886</v>
      </c>
      <c r="B852" s="22"/>
      <c r="C852" s="22"/>
      <c r="D852" s="87"/>
      <c r="E852" s="153"/>
    </row>
    <row r="853" spans="1:5" ht="25.5" customHeight="1">
      <c r="A853" s="19" t="s">
        <v>729</v>
      </c>
      <c r="B853" s="22"/>
      <c r="C853" s="22"/>
      <c r="D853" s="87"/>
      <c r="E853" s="153"/>
    </row>
    <row r="854" spans="1:5" ht="25.5" customHeight="1">
      <c r="A854" s="19" t="s">
        <v>888</v>
      </c>
      <c r="B854" s="22"/>
      <c r="C854" s="22"/>
      <c r="D854" s="87"/>
      <c r="E854" s="153"/>
    </row>
    <row r="855" spans="1:5" ht="25.5" customHeight="1">
      <c r="A855" s="19" t="s">
        <v>887</v>
      </c>
      <c r="B855" s="22"/>
      <c r="C855" s="22"/>
      <c r="D855" s="87"/>
      <c r="E855" s="153"/>
    </row>
    <row r="856" spans="1:5" ht="25.5" customHeight="1">
      <c r="A856" s="19" t="s">
        <v>889</v>
      </c>
      <c r="B856" s="22"/>
      <c r="C856" s="22"/>
      <c r="D856" s="87"/>
      <c r="E856" s="153"/>
    </row>
    <row r="857" spans="1:5" ht="25.5" customHeight="1">
      <c r="A857" s="19" t="s">
        <v>818</v>
      </c>
      <c r="B857" s="22"/>
      <c r="C857" s="22"/>
      <c r="D857" s="87"/>
      <c r="E857" s="153"/>
    </row>
    <row r="858" spans="1:5" ht="25.5" customHeight="1">
      <c r="A858" s="19" t="s">
        <v>890</v>
      </c>
      <c r="B858" s="22"/>
      <c r="C858" s="22"/>
      <c r="D858" s="87"/>
      <c r="E858" s="153"/>
    </row>
    <row r="859" spans="1:5" ht="18" customHeight="1">
      <c r="A859" s="19" t="s">
        <v>891</v>
      </c>
      <c r="B859" s="22"/>
      <c r="C859" s="22"/>
      <c r="D859" s="87"/>
      <c r="E859" s="153"/>
    </row>
    <row r="860" spans="1:5" ht="27" customHeight="1">
      <c r="A860" s="19" t="s">
        <v>892</v>
      </c>
      <c r="B860" s="22"/>
      <c r="C860" s="22"/>
      <c r="D860" s="87"/>
      <c r="E860" s="153"/>
    </row>
    <row r="861" spans="1:5" ht="27.75" customHeight="1">
      <c r="A861" s="19" t="s">
        <v>537</v>
      </c>
      <c r="B861" s="22"/>
      <c r="C861" s="22"/>
      <c r="D861" s="87">
        <v>2834</v>
      </c>
      <c r="E861" s="153"/>
    </row>
    <row r="862" spans="1:5" ht="27.75" customHeight="1">
      <c r="A862" s="19" t="s">
        <v>629</v>
      </c>
      <c r="B862" s="22"/>
      <c r="C862" s="22"/>
      <c r="D862" s="87">
        <v>258</v>
      </c>
      <c r="E862" s="153"/>
    </row>
    <row r="863" spans="1:5" ht="27.75" customHeight="1">
      <c r="A863" s="19" t="s">
        <v>637</v>
      </c>
      <c r="B863" s="22"/>
      <c r="C863" s="22"/>
      <c r="D863" s="87"/>
      <c r="E863" s="153"/>
    </row>
    <row r="864" spans="1:5" ht="27.75" customHeight="1">
      <c r="A864" s="19" t="s">
        <v>638</v>
      </c>
      <c r="B864" s="22"/>
      <c r="C864" s="22"/>
      <c r="D864" s="87"/>
      <c r="E864" s="153"/>
    </row>
    <row r="865" spans="1:5" ht="27.75" customHeight="1">
      <c r="A865" s="19" t="s">
        <v>630</v>
      </c>
      <c r="B865" s="22"/>
      <c r="C865" s="22"/>
      <c r="D865" s="87"/>
      <c r="E865" s="153"/>
    </row>
    <row r="866" spans="1:5" ht="27.75" customHeight="1">
      <c r="A866" s="19" t="s">
        <v>650</v>
      </c>
      <c r="B866" s="22"/>
      <c r="C866" s="22"/>
      <c r="D866" s="87"/>
      <c r="E866" s="153"/>
    </row>
    <row r="867" spans="1:5" ht="27.75" customHeight="1">
      <c r="A867" s="19" t="s">
        <v>651</v>
      </c>
      <c r="B867" s="22"/>
      <c r="C867" s="22"/>
      <c r="D867" s="87"/>
      <c r="E867" s="153"/>
    </row>
    <row r="868" spans="1:5" ht="27.75" customHeight="1">
      <c r="A868" s="19" t="s">
        <v>692</v>
      </c>
      <c r="B868" s="22"/>
      <c r="C868" s="22"/>
      <c r="D868" s="87"/>
      <c r="E868" s="153"/>
    </row>
    <row r="869" spans="1:5" ht="27.75" customHeight="1">
      <c r="A869" s="19" t="s">
        <v>653</v>
      </c>
      <c r="B869" s="22"/>
      <c r="C869" s="22"/>
      <c r="D869" s="87"/>
      <c r="E869" s="153"/>
    </row>
    <row r="870" spans="1:5" ht="27.75" customHeight="1">
      <c r="A870" s="19" t="s">
        <v>652</v>
      </c>
      <c r="B870" s="22"/>
      <c r="C870" s="22"/>
      <c r="D870" s="87"/>
      <c r="E870" s="153"/>
    </row>
    <row r="871" spans="1:5" ht="27.75" customHeight="1">
      <c r="A871" s="19" t="s">
        <v>719</v>
      </c>
      <c r="B871" s="22"/>
      <c r="C871" s="22"/>
      <c r="D871" s="87"/>
      <c r="E871" s="153"/>
    </row>
    <row r="872" spans="1:5" ht="20.25" customHeight="1">
      <c r="A872" s="19" t="s">
        <v>720</v>
      </c>
      <c r="B872" s="22"/>
      <c r="C872" s="22"/>
      <c r="D872" s="87"/>
      <c r="E872" s="153"/>
    </row>
    <row r="873" spans="1:5" ht="18" customHeight="1">
      <c r="A873" s="19" t="s">
        <v>693</v>
      </c>
      <c r="B873" s="22"/>
      <c r="C873" s="22"/>
      <c r="D873" s="87"/>
      <c r="E873" s="153"/>
    </row>
    <row r="874" spans="1:5" ht="27.75" customHeight="1">
      <c r="A874" s="19" t="s">
        <v>811</v>
      </c>
      <c r="B874" s="22"/>
      <c r="C874" s="22"/>
      <c r="D874" s="87"/>
      <c r="E874" s="153"/>
    </row>
    <row r="875" spans="1:5" ht="31.5" customHeight="1">
      <c r="A875" s="19" t="s">
        <v>654</v>
      </c>
      <c r="B875" s="22"/>
      <c r="C875" s="22"/>
      <c r="D875" s="87">
        <v>16800</v>
      </c>
      <c r="E875" s="156"/>
    </row>
    <row r="876" spans="1:5" ht="18.75" customHeight="1">
      <c r="A876" s="19" t="s">
        <v>655</v>
      </c>
      <c r="B876" s="22"/>
      <c r="C876" s="22"/>
      <c r="D876" s="87">
        <v>780</v>
      </c>
      <c r="E876" s="20"/>
    </row>
    <row r="877" spans="1:5" ht="18.75" customHeight="1">
      <c r="A877" s="19" t="s">
        <v>814</v>
      </c>
      <c r="B877" s="22"/>
      <c r="C877" s="22"/>
      <c r="D877" s="87">
        <v>29200</v>
      </c>
      <c r="E877" s="20"/>
    </row>
    <row r="878" spans="1:5" ht="18.75" customHeight="1">
      <c r="A878" s="19" t="s">
        <v>893</v>
      </c>
      <c r="B878" s="22"/>
      <c r="C878" s="22"/>
      <c r="D878" s="87"/>
      <c r="E878" s="20"/>
    </row>
    <row r="879" spans="1:5" ht="18.75" customHeight="1">
      <c r="A879" s="19" t="s">
        <v>894</v>
      </c>
      <c r="B879" s="22"/>
      <c r="C879" s="22"/>
      <c r="D879" s="87"/>
      <c r="E879" s="20"/>
    </row>
    <row r="880" spans="1:5" ht="18.75" customHeight="1">
      <c r="A880" s="19" t="s">
        <v>895</v>
      </c>
      <c r="B880" s="22"/>
      <c r="C880" s="22"/>
      <c r="D880" s="87"/>
      <c r="E880" s="20"/>
    </row>
    <row r="881" spans="1:5" ht="18.75" customHeight="1">
      <c r="A881" s="19" t="s">
        <v>896</v>
      </c>
      <c r="B881" s="22"/>
      <c r="C881" s="22"/>
      <c r="D881" s="87"/>
      <c r="E881" s="20"/>
    </row>
    <row r="882" spans="1:5" ht="18.75" customHeight="1">
      <c r="A882" s="19" t="s">
        <v>897</v>
      </c>
      <c r="B882" s="22"/>
      <c r="C882" s="22"/>
      <c r="D882" s="87"/>
      <c r="E882" s="20"/>
    </row>
    <row r="883" spans="1:5" ht="18.75" customHeight="1">
      <c r="A883" s="19" t="s">
        <v>568</v>
      </c>
      <c r="B883" s="22"/>
      <c r="C883" s="22"/>
      <c r="D883" s="87">
        <v>19200</v>
      </c>
      <c r="E883" s="20"/>
    </row>
    <row r="884" spans="1:5" ht="15.75" customHeight="1">
      <c r="A884" s="19" t="s">
        <v>898</v>
      </c>
      <c r="B884" s="22"/>
      <c r="C884" s="22"/>
      <c r="D884" s="87"/>
      <c r="E884" s="20"/>
    </row>
    <row r="885" spans="1:5" ht="81.75" customHeight="1">
      <c r="A885" s="23" t="s">
        <v>133</v>
      </c>
      <c r="B885" s="19" t="s">
        <v>130</v>
      </c>
      <c r="C885" s="20" t="s">
        <v>132</v>
      </c>
      <c r="D885" s="10"/>
      <c r="E885" s="19" t="s">
        <v>450</v>
      </c>
    </row>
  </sheetData>
  <sheetProtection/>
  <mergeCells count="15">
    <mergeCell ref="B744:B747"/>
    <mergeCell ref="C739:C740"/>
    <mergeCell ref="A3:F3"/>
    <mergeCell ref="A4:F4"/>
    <mergeCell ref="E658:E659"/>
    <mergeCell ref="D454:D455"/>
    <mergeCell ref="E739:E875"/>
    <mergeCell ref="A2:F2"/>
    <mergeCell ref="E454:E455"/>
    <mergeCell ref="A577:A578"/>
    <mergeCell ref="A581:A582"/>
    <mergeCell ref="A712:A736"/>
    <mergeCell ref="C712:C736"/>
    <mergeCell ref="E712:E736"/>
    <mergeCell ref="B712:B736"/>
  </mergeCells>
  <printOptions/>
  <pageMargins left="0.5905511811023623" right="0.3937007874015748" top="0.5905511811023623" bottom="0.3937007874015748" header="0.5118110236220472" footer="0.5118110236220472"/>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NVR</cp:lastModifiedBy>
  <cp:lastPrinted>2014-08-26T13:12:13Z</cp:lastPrinted>
  <dcterms:created xsi:type="dcterms:W3CDTF">2014-07-14T11:28:48Z</dcterms:created>
  <dcterms:modified xsi:type="dcterms:W3CDTF">2014-09-04T10:55:58Z</dcterms:modified>
  <cp:category/>
  <cp:version/>
  <cp:contentType/>
  <cp:contentStatus/>
</cp:coreProperties>
</file>